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околы  олимпиад 2024-25\"/>
    </mc:Choice>
  </mc:AlternateContent>
  <xr:revisionPtr revIDLastSave="0" documentId="8_{3F8D17CC-DE89-4F4B-882C-0CF58477896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6" i="4" l="1"/>
  <c r="Z15" i="4"/>
  <c r="Z14" i="4"/>
  <c r="Z13" i="4"/>
  <c r="Z12" i="4"/>
  <c r="Z11" i="4"/>
  <c r="Z10" i="4"/>
  <c r="Z9" i="4"/>
  <c r="Z8" i="4"/>
  <c r="Z7" i="4"/>
  <c r="AA14" i="5"/>
  <c r="AA13" i="5"/>
  <c r="AA12" i="5"/>
  <c r="AA11" i="5"/>
  <c r="AA10" i="5"/>
  <c r="AA9" i="5"/>
  <c r="AA8" i="5"/>
  <c r="AA7" i="5"/>
  <c r="AA16" i="3"/>
  <c r="AA15" i="3"/>
  <c r="AA14" i="3"/>
  <c r="AA13" i="3"/>
  <c r="AA12" i="3"/>
  <c r="AA11" i="3"/>
  <c r="AA10" i="3"/>
  <c r="AA9" i="3"/>
  <c r="AA8" i="3"/>
  <c r="AA7" i="3"/>
  <c r="Q17" i="2"/>
  <c r="Q16" i="2"/>
  <c r="Q15" i="2"/>
  <c r="Q14" i="2"/>
  <c r="Q13" i="2"/>
  <c r="Q12" i="2"/>
  <c r="Q11" i="2"/>
  <c r="Q10" i="2"/>
  <c r="Q9" i="2"/>
  <c r="Q8" i="2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<sst xmlns="http://schemas.openxmlformats.org/spreadsheetml/2006/main" count="158" uniqueCount="70">
  <si>
    <t>Время проведения: 30.09.2024</t>
  </si>
  <si>
    <t>максимальное количество баллов - 55</t>
  </si>
  <si>
    <t>макс. балл</t>
  </si>
  <si>
    <t>%</t>
  </si>
  <si>
    <t>место</t>
  </si>
  <si>
    <t>статус</t>
  </si>
  <si>
    <t>№ п/п</t>
  </si>
  <si>
    <t>Задания</t>
  </si>
  <si>
    <t>Количество баллов</t>
  </si>
  <si>
    <t>теория</t>
  </si>
  <si>
    <t>практика</t>
  </si>
  <si>
    <t>итого</t>
  </si>
  <si>
    <t>победитель</t>
  </si>
  <si>
    <t>участник</t>
  </si>
  <si>
    <t>05-08</t>
  </si>
  <si>
    <t>05-03</t>
  </si>
  <si>
    <t>05-05</t>
  </si>
  <si>
    <t>05-01</t>
  </si>
  <si>
    <t>05-07</t>
  </si>
  <si>
    <t>05-06</t>
  </si>
  <si>
    <t>05-04</t>
  </si>
  <si>
    <t>05-02</t>
  </si>
  <si>
    <t>призер</t>
  </si>
  <si>
    <t xml:space="preserve">Протокол школьного этапа всероссийской олимпиады школьников по Труду (5 класс) в 2024-2025 учебном году в МБОУ "СОШ № 9" </t>
  </si>
  <si>
    <t xml:space="preserve">Протокол школьного этапа всероссийской олимпиады школьников по Труду (6 класс) в 2024-2025 учебном году в МБОУ "СОШ № 9" </t>
  </si>
  <si>
    <t>06-03</t>
  </si>
  <si>
    <t>06-06</t>
  </si>
  <si>
    <t>06-10</t>
  </si>
  <si>
    <t>06-02</t>
  </si>
  <si>
    <t>06-08</t>
  </si>
  <si>
    <t>06-05</t>
  </si>
  <si>
    <t>06-01</t>
  </si>
  <si>
    <t>06-04</t>
  </si>
  <si>
    <t>06-07</t>
  </si>
  <si>
    <t>06-09</t>
  </si>
  <si>
    <t>максимальное количество баллов - 64</t>
  </si>
  <si>
    <t>Протокол школьного этапа всероссийской олимпиады школьников по Труду (7 класс) в 2024-2025 учебном году в МБОУ "СОШ № 9"</t>
  </si>
  <si>
    <t>07-09</t>
  </si>
  <si>
    <t>07-04</t>
  </si>
  <si>
    <t>07-01</t>
  </si>
  <si>
    <t>07-03</t>
  </si>
  <si>
    <t>07-08</t>
  </si>
  <si>
    <t>07-10</t>
  </si>
  <si>
    <t>07-07</t>
  </si>
  <si>
    <t>07-06</t>
  </si>
  <si>
    <t>07-05</t>
  </si>
  <si>
    <t>07-02</t>
  </si>
  <si>
    <t>Протокол школьного этапа всероссийской олимпиады школьников по Труду (9 класс) в 2024-2025 учебном году в МБОУ "СОШ № 9"</t>
  </si>
  <si>
    <t>максимальное количество баллов – 69 (теория -29, практика 40,)</t>
  </si>
  <si>
    <t>09-06</t>
  </si>
  <si>
    <t>09-08</t>
  </si>
  <si>
    <t>09-01</t>
  </si>
  <si>
    <t>09-05</t>
  </si>
  <si>
    <t>09-03</t>
  </si>
  <si>
    <t>09-02</t>
  </si>
  <si>
    <t>09-04</t>
  </si>
  <si>
    <t>09-07</t>
  </si>
  <si>
    <t>максимальное количество баллов – 94 (теория -29, практика 40, проект 25)</t>
  </si>
  <si>
    <t>проект</t>
  </si>
  <si>
    <t xml:space="preserve">Протокол школьного этапа всероссийской олимпиады школьников по Труду (8 класс) в 2024-2025 учебном году в МБОУ "СОШ № 9" </t>
  </si>
  <si>
    <t>08-08</t>
  </si>
  <si>
    <t>08-03</t>
  </si>
  <si>
    <t>08-07</t>
  </si>
  <si>
    <t>08-04</t>
  </si>
  <si>
    <t>08-02</t>
  </si>
  <si>
    <t>08-09</t>
  </si>
  <si>
    <t>08-01</t>
  </si>
  <si>
    <t>08-05</t>
  </si>
  <si>
    <t>08-10</t>
  </si>
  <si>
    <t>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</si>
</sst>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" fontId="3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/>
    <xf numFmtId="16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8"/>
  <sheetViews>
    <sheetView workbookViewId="0">
      <selection activeCell="B3" sqref="B3:B4"/>
    </sheetView>
  </sheetViews>
  <sheetFormatPr defaultRowHeight="15" x14ac:dyDescent="0.25"/>
  <cols>
    <col min="1" max="1" width="2" customWidth="1"/>
    <col min="2" max="2" width="12.5703125" customWidth="1"/>
    <col min="14" max="14" width="12.28515625" customWidth="1"/>
    <col min="19" max="19" width="14" customWidth="1"/>
  </cols>
  <sheetData>
    <row r="3" spans="2:19" ht="30.75" customHeight="1" x14ac:dyDescent="0.25">
      <c r="B3" s="26" t="s">
        <v>0</v>
      </c>
      <c r="C3" s="26" t="s">
        <v>23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19" ht="25.5" customHeight="1" x14ac:dyDescent="0.25">
      <c r="B4" s="26"/>
      <c r="C4" s="26" t="s">
        <v>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 t="s">
        <v>2</v>
      </c>
      <c r="Q4" s="26" t="s">
        <v>3</v>
      </c>
      <c r="R4" s="27" t="s">
        <v>4</v>
      </c>
      <c r="S4" s="26" t="s">
        <v>5</v>
      </c>
    </row>
    <row r="5" spans="2:19" x14ac:dyDescent="0.25">
      <c r="B5" s="26" t="s">
        <v>6</v>
      </c>
      <c r="C5" s="26" t="s">
        <v>7</v>
      </c>
      <c r="D5" s="26"/>
      <c r="E5" s="26"/>
      <c r="F5" s="26"/>
      <c r="G5" s="26"/>
      <c r="H5" s="26"/>
      <c r="I5" s="26"/>
      <c r="J5" s="26"/>
      <c r="K5" s="26"/>
      <c r="L5" s="26"/>
      <c r="M5" s="26" t="s">
        <v>8</v>
      </c>
      <c r="N5" s="26"/>
      <c r="O5" s="26"/>
      <c r="P5" s="26"/>
      <c r="Q5" s="26"/>
      <c r="R5" s="27"/>
      <c r="S5" s="26"/>
    </row>
    <row r="6" spans="2:19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6"/>
    </row>
    <row r="7" spans="2:19" ht="20.25" customHeight="1" x14ac:dyDescent="0.25">
      <c r="B7" s="26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3">
        <v>8</v>
      </c>
      <c r="K7" s="3">
        <v>9</v>
      </c>
      <c r="L7" s="3">
        <v>10</v>
      </c>
      <c r="M7" s="3" t="s">
        <v>9</v>
      </c>
      <c r="N7" s="3" t="s">
        <v>10</v>
      </c>
      <c r="O7" s="3" t="s">
        <v>11</v>
      </c>
      <c r="P7" s="26"/>
      <c r="Q7" s="26"/>
      <c r="R7" s="27"/>
      <c r="S7" s="26"/>
    </row>
    <row r="8" spans="2:19" ht="19.5" customHeight="1" x14ac:dyDescent="0.25">
      <c r="B8" s="8" t="s">
        <v>14</v>
      </c>
      <c r="C8" s="2">
        <v>1</v>
      </c>
      <c r="D8" s="2">
        <v>1</v>
      </c>
      <c r="E8" s="2">
        <v>0</v>
      </c>
      <c r="F8" s="2">
        <v>0</v>
      </c>
      <c r="G8" s="2">
        <v>1</v>
      </c>
      <c r="H8" s="2">
        <v>0</v>
      </c>
      <c r="I8" s="2">
        <v>1</v>
      </c>
      <c r="J8" s="2">
        <v>0</v>
      </c>
      <c r="K8" s="3">
        <v>1</v>
      </c>
      <c r="L8" s="2">
        <v>0</v>
      </c>
      <c r="M8" s="3">
        <v>5</v>
      </c>
      <c r="N8" s="2">
        <v>13</v>
      </c>
      <c r="O8" s="3">
        <v>18</v>
      </c>
      <c r="P8" s="2">
        <v>55</v>
      </c>
      <c r="Q8" s="7">
        <f t="shared" ref="Q8:Q15" si="0">SUM(O8/P8*100)</f>
        <v>32.727272727272727</v>
      </c>
      <c r="R8" s="2">
        <v>1</v>
      </c>
      <c r="S8" s="3" t="s">
        <v>12</v>
      </c>
    </row>
    <row r="9" spans="2:19" ht="15.75" x14ac:dyDescent="0.25">
      <c r="B9" s="8" t="s">
        <v>16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0</v>
      </c>
      <c r="I9" s="2">
        <v>1</v>
      </c>
      <c r="J9" s="2">
        <v>1</v>
      </c>
      <c r="K9" s="3">
        <v>1</v>
      </c>
      <c r="L9" s="2">
        <v>1</v>
      </c>
      <c r="M9" s="3">
        <v>6</v>
      </c>
      <c r="N9" s="2">
        <v>10</v>
      </c>
      <c r="O9" s="3">
        <v>16</v>
      </c>
      <c r="P9" s="2">
        <v>55</v>
      </c>
      <c r="Q9" s="7">
        <f t="shared" si="0"/>
        <v>29.09090909090909</v>
      </c>
      <c r="R9" s="2">
        <v>2</v>
      </c>
      <c r="S9" s="3" t="s">
        <v>22</v>
      </c>
    </row>
    <row r="10" spans="2:19" ht="19.5" customHeight="1" x14ac:dyDescent="0.25">
      <c r="B10" s="8" t="s">
        <v>15</v>
      </c>
      <c r="C10" s="2">
        <v>1</v>
      </c>
      <c r="D10" s="2">
        <v>0</v>
      </c>
      <c r="E10" s="2">
        <v>0</v>
      </c>
      <c r="F10" s="2">
        <v>0</v>
      </c>
      <c r="G10" s="2">
        <v>1</v>
      </c>
      <c r="H10" s="2">
        <v>1</v>
      </c>
      <c r="I10" s="2">
        <v>1</v>
      </c>
      <c r="J10" s="2">
        <v>0</v>
      </c>
      <c r="K10" s="3">
        <v>0</v>
      </c>
      <c r="L10" s="2">
        <v>1</v>
      </c>
      <c r="M10" s="3">
        <v>4</v>
      </c>
      <c r="N10" s="2">
        <v>11</v>
      </c>
      <c r="O10" s="3">
        <v>15</v>
      </c>
      <c r="P10" s="2">
        <v>55</v>
      </c>
      <c r="Q10" s="7">
        <f t="shared" si="0"/>
        <v>27.27272727272727</v>
      </c>
      <c r="R10" s="2">
        <v>3</v>
      </c>
      <c r="S10" s="3" t="s">
        <v>13</v>
      </c>
    </row>
    <row r="11" spans="2:19" ht="18" customHeight="1" x14ac:dyDescent="0.25">
      <c r="B11" s="8" t="s">
        <v>17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3">
        <v>0</v>
      </c>
      <c r="L11" s="2">
        <v>0</v>
      </c>
      <c r="M11" s="3">
        <v>3</v>
      </c>
      <c r="N11" s="2">
        <v>11</v>
      </c>
      <c r="O11" s="3">
        <v>14</v>
      </c>
      <c r="P11" s="2">
        <v>55</v>
      </c>
      <c r="Q11" s="7">
        <f t="shared" si="0"/>
        <v>25.454545454545453</v>
      </c>
      <c r="R11" s="2">
        <v>4</v>
      </c>
      <c r="S11" s="3" t="s">
        <v>13</v>
      </c>
    </row>
    <row r="12" spans="2:19" ht="20.25" customHeight="1" x14ac:dyDescent="0.25">
      <c r="B12" s="8" t="s">
        <v>18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3">
        <v>0</v>
      </c>
      <c r="L12" s="2">
        <v>0</v>
      </c>
      <c r="M12" s="3">
        <v>4</v>
      </c>
      <c r="N12" s="2">
        <v>10</v>
      </c>
      <c r="O12" s="3">
        <v>14</v>
      </c>
      <c r="P12" s="2">
        <v>55</v>
      </c>
      <c r="Q12" s="7">
        <f t="shared" si="0"/>
        <v>25.454545454545453</v>
      </c>
      <c r="R12" s="2">
        <v>5</v>
      </c>
      <c r="S12" s="3" t="s">
        <v>13</v>
      </c>
    </row>
    <row r="13" spans="2:19" ht="18.75" customHeight="1" x14ac:dyDescent="0.25">
      <c r="B13" s="8" t="s">
        <v>19</v>
      </c>
      <c r="C13" s="2">
        <v>1</v>
      </c>
      <c r="D13" s="2">
        <v>0</v>
      </c>
      <c r="E13" s="2">
        <v>0</v>
      </c>
      <c r="F13" s="2">
        <v>1</v>
      </c>
      <c r="G13" s="2">
        <v>1</v>
      </c>
      <c r="H13" s="2">
        <v>0</v>
      </c>
      <c r="I13" s="2">
        <v>0</v>
      </c>
      <c r="J13" s="2">
        <v>0</v>
      </c>
      <c r="K13" s="3">
        <v>1</v>
      </c>
      <c r="L13" s="2">
        <v>0</v>
      </c>
      <c r="M13" s="3">
        <v>4</v>
      </c>
      <c r="N13" s="2">
        <v>8</v>
      </c>
      <c r="O13" s="3">
        <v>12</v>
      </c>
      <c r="P13" s="2">
        <v>55</v>
      </c>
      <c r="Q13" s="7">
        <f t="shared" si="0"/>
        <v>21.818181818181817</v>
      </c>
      <c r="R13" s="2">
        <v>6</v>
      </c>
      <c r="S13" s="3" t="s">
        <v>13</v>
      </c>
    </row>
    <row r="14" spans="2:19" ht="18" customHeight="1" x14ac:dyDescent="0.25">
      <c r="B14" s="8" t="s">
        <v>20</v>
      </c>
      <c r="C14" s="2">
        <v>1</v>
      </c>
      <c r="D14" s="2">
        <v>0</v>
      </c>
      <c r="E14" s="2">
        <v>1</v>
      </c>
      <c r="F14" s="2">
        <v>0</v>
      </c>
      <c r="G14" s="2">
        <v>1</v>
      </c>
      <c r="H14" s="2">
        <v>0</v>
      </c>
      <c r="I14" s="2">
        <v>0</v>
      </c>
      <c r="J14" s="2">
        <v>1</v>
      </c>
      <c r="K14" s="3">
        <v>0</v>
      </c>
      <c r="L14" s="2">
        <v>0</v>
      </c>
      <c r="M14" s="3">
        <v>4</v>
      </c>
      <c r="N14" s="2">
        <v>8</v>
      </c>
      <c r="O14" s="3">
        <v>12</v>
      </c>
      <c r="P14" s="2">
        <v>55</v>
      </c>
      <c r="Q14" s="7">
        <f t="shared" si="0"/>
        <v>21.818181818181817</v>
      </c>
      <c r="R14" s="2">
        <v>7</v>
      </c>
      <c r="S14" s="3" t="s">
        <v>13</v>
      </c>
    </row>
    <row r="15" spans="2:19" ht="15.75" x14ac:dyDescent="0.25">
      <c r="B15" s="8" t="s">
        <v>21</v>
      </c>
      <c r="C15" s="2">
        <v>1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3">
        <v>1</v>
      </c>
      <c r="L15" s="2">
        <v>0</v>
      </c>
      <c r="M15" s="3">
        <v>3</v>
      </c>
      <c r="N15" s="2">
        <v>8</v>
      </c>
      <c r="O15" s="3">
        <v>11</v>
      </c>
      <c r="P15" s="2">
        <v>55</v>
      </c>
      <c r="Q15" s="7">
        <f t="shared" si="0"/>
        <v>20</v>
      </c>
      <c r="R15" s="2">
        <v>8</v>
      </c>
      <c r="S15" s="2" t="s">
        <v>13</v>
      </c>
    </row>
    <row r="16" spans="2:19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2:19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</sheetData>
  <mergeCells count="10">
    <mergeCell ref="B3:B4"/>
    <mergeCell ref="C3:S3"/>
    <mergeCell ref="C4:O4"/>
    <mergeCell ref="P4:P7"/>
    <mergeCell ref="Q4:Q7"/>
    <mergeCell ref="R4:R7"/>
    <mergeCell ref="S4:S7"/>
    <mergeCell ref="B5:B7"/>
    <mergeCell ref="C5:L6"/>
    <mergeCell ref="M5:O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28"/>
  <sheetViews>
    <sheetView tabSelected="1" workbookViewId="0">
      <selection activeCell="D26" sqref="D26"/>
    </sheetView>
  </sheetViews>
  <sheetFormatPr defaultRowHeight="15" x14ac:dyDescent="0.25"/>
  <cols>
    <col min="1" max="1" width="2" customWidth="1"/>
    <col min="2" max="2" width="12.5703125" customWidth="1"/>
    <col min="14" max="14" width="12.28515625" customWidth="1"/>
    <col min="18" max="18" width="9.140625" style="12"/>
    <col min="19" max="19" width="14" customWidth="1"/>
  </cols>
  <sheetData>
    <row r="3" spans="2:19" ht="30.75" customHeight="1" x14ac:dyDescent="0.25">
      <c r="B3" s="26" t="s">
        <v>0</v>
      </c>
      <c r="C3" s="26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19" ht="25.5" customHeight="1" x14ac:dyDescent="0.25">
      <c r="B4" s="26"/>
      <c r="C4" s="26" t="s">
        <v>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 t="s">
        <v>2</v>
      </c>
      <c r="Q4" s="26" t="s">
        <v>3</v>
      </c>
      <c r="R4" s="27" t="s">
        <v>4</v>
      </c>
      <c r="S4" s="26" t="s">
        <v>5</v>
      </c>
    </row>
    <row r="5" spans="2:19" x14ac:dyDescent="0.25">
      <c r="B5" s="26" t="s">
        <v>6</v>
      </c>
      <c r="C5" s="26" t="s">
        <v>7</v>
      </c>
      <c r="D5" s="26"/>
      <c r="E5" s="26"/>
      <c r="F5" s="26"/>
      <c r="G5" s="26"/>
      <c r="H5" s="26"/>
      <c r="I5" s="26"/>
      <c r="J5" s="26"/>
      <c r="K5" s="26"/>
      <c r="L5" s="26"/>
      <c r="M5" s="26" t="s">
        <v>8</v>
      </c>
      <c r="N5" s="26"/>
      <c r="O5" s="26"/>
      <c r="P5" s="26"/>
      <c r="Q5" s="26"/>
      <c r="R5" s="27"/>
      <c r="S5" s="26"/>
    </row>
    <row r="6" spans="2:19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6"/>
    </row>
    <row r="7" spans="2:19" ht="20.25" customHeight="1" x14ac:dyDescent="0.25">
      <c r="B7" s="28"/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1">
        <v>8</v>
      </c>
      <c r="K7" s="11">
        <v>9</v>
      </c>
      <c r="L7" s="11">
        <v>10</v>
      </c>
      <c r="M7" s="11" t="s">
        <v>9</v>
      </c>
      <c r="N7" s="11" t="s">
        <v>10</v>
      </c>
      <c r="O7" s="11" t="s">
        <v>11</v>
      </c>
      <c r="P7" s="26"/>
      <c r="Q7" s="26"/>
      <c r="R7" s="27"/>
      <c r="S7" s="26"/>
    </row>
    <row r="8" spans="2:19" ht="19.5" customHeight="1" x14ac:dyDescent="0.25">
      <c r="B8" s="8" t="s">
        <v>25</v>
      </c>
      <c r="C8" s="2">
        <v>1</v>
      </c>
      <c r="D8" s="2">
        <v>1</v>
      </c>
      <c r="E8" s="2">
        <v>1</v>
      </c>
      <c r="F8" s="2">
        <v>0</v>
      </c>
      <c r="G8" s="2">
        <v>1</v>
      </c>
      <c r="H8" s="2">
        <v>0</v>
      </c>
      <c r="I8" s="2">
        <v>0</v>
      </c>
      <c r="J8" s="2">
        <v>1</v>
      </c>
      <c r="K8" s="3">
        <v>1</v>
      </c>
      <c r="L8" s="2">
        <v>0</v>
      </c>
      <c r="M8" s="3">
        <v>6</v>
      </c>
      <c r="N8" s="2">
        <v>11</v>
      </c>
      <c r="O8" s="3">
        <v>17</v>
      </c>
      <c r="P8" s="9">
        <v>55</v>
      </c>
      <c r="Q8" s="7">
        <f t="shared" ref="Q8:Q17" si="0">SUM(O8/P8*100)</f>
        <v>30.909090909090907</v>
      </c>
      <c r="R8" s="2">
        <v>1</v>
      </c>
      <c r="S8" s="3" t="s">
        <v>12</v>
      </c>
    </row>
    <row r="9" spans="2:19" ht="15.75" x14ac:dyDescent="0.25">
      <c r="B9" s="8" t="s">
        <v>26</v>
      </c>
      <c r="C9" s="2">
        <v>1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0</v>
      </c>
      <c r="J9" s="2">
        <v>1</v>
      </c>
      <c r="K9" s="3">
        <v>0</v>
      </c>
      <c r="L9" s="2">
        <v>1</v>
      </c>
      <c r="M9" s="3">
        <v>5</v>
      </c>
      <c r="N9" s="2">
        <v>11</v>
      </c>
      <c r="O9" s="3">
        <v>16</v>
      </c>
      <c r="P9" s="9">
        <v>55</v>
      </c>
      <c r="Q9" s="7">
        <f t="shared" si="0"/>
        <v>29.09090909090909</v>
      </c>
      <c r="R9" s="2">
        <v>2</v>
      </c>
      <c r="S9" s="3" t="s">
        <v>22</v>
      </c>
    </row>
    <row r="10" spans="2:19" ht="19.5" customHeight="1" x14ac:dyDescent="0.25">
      <c r="B10" s="8" t="s">
        <v>27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3">
        <v>0</v>
      </c>
      <c r="L10" s="2">
        <v>1</v>
      </c>
      <c r="M10" s="3">
        <v>5</v>
      </c>
      <c r="N10" s="2">
        <v>9</v>
      </c>
      <c r="O10" s="3">
        <v>14</v>
      </c>
      <c r="P10" s="9">
        <v>55</v>
      </c>
      <c r="Q10" s="7">
        <f t="shared" si="0"/>
        <v>25.454545454545453</v>
      </c>
      <c r="R10" s="2">
        <v>3</v>
      </c>
      <c r="S10" s="3" t="s">
        <v>13</v>
      </c>
    </row>
    <row r="11" spans="2:19" ht="18" customHeight="1" x14ac:dyDescent="0.25">
      <c r="B11" s="8" t="s">
        <v>28</v>
      </c>
      <c r="C11" s="2">
        <v>1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3">
        <v>1</v>
      </c>
      <c r="L11" s="2">
        <v>0</v>
      </c>
      <c r="M11" s="3">
        <v>4</v>
      </c>
      <c r="N11" s="2">
        <v>10</v>
      </c>
      <c r="O11" s="3">
        <v>14</v>
      </c>
      <c r="P11" s="9">
        <v>55</v>
      </c>
      <c r="Q11" s="7">
        <f t="shared" si="0"/>
        <v>25.454545454545453</v>
      </c>
      <c r="R11" s="2">
        <v>4</v>
      </c>
      <c r="S11" s="3" t="s">
        <v>13</v>
      </c>
    </row>
    <row r="12" spans="2:19" ht="20.25" customHeight="1" x14ac:dyDescent="0.25">
      <c r="B12" s="8" t="s">
        <v>29</v>
      </c>
      <c r="C12" s="2">
        <v>1</v>
      </c>
      <c r="D12" s="2">
        <v>0</v>
      </c>
      <c r="E12" s="2">
        <v>0</v>
      </c>
      <c r="F12" s="2">
        <v>1</v>
      </c>
      <c r="G12" s="2">
        <v>1</v>
      </c>
      <c r="H12" s="2">
        <v>0</v>
      </c>
      <c r="I12" s="2">
        <v>1</v>
      </c>
      <c r="J12" s="2">
        <v>1</v>
      </c>
      <c r="K12" s="3">
        <v>0</v>
      </c>
      <c r="L12" s="2">
        <v>0</v>
      </c>
      <c r="M12" s="3">
        <v>5</v>
      </c>
      <c r="N12" s="2">
        <v>8</v>
      </c>
      <c r="O12" s="3">
        <v>13</v>
      </c>
      <c r="P12" s="9">
        <v>55</v>
      </c>
      <c r="Q12" s="7">
        <f t="shared" si="0"/>
        <v>23.636363636363637</v>
      </c>
      <c r="R12" s="2">
        <v>5</v>
      </c>
      <c r="S12" s="3" t="s">
        <v>13</v>
      </c>
    </row>
    <row r="13" spans="2:19" ht="18.75" customHeight="1" x14ac:dyDescent="0.25">
      <c r="B13" s="8" t="s">
        <v>30</v>
      </c>
      <c r="C13" s="2">
        <v>1</v>
      </c>
      <c r="D13" s="2">
        <v>1</v>
      </c>
      <c r="E13" s="2">
        <v>1</v>
      </c>
      <c r="F13" s="2">
        <v>0</v>
      </c>
      <c r="G13" s="2">
        <v>0</v>
      </c>
      <c r="H13" s="2">
        <v>0</v>
      </c>
      <c r="I13" s="2">
        <v>1</v>
      </c>
      <c r="J13" s="2">
        <v>1</v>
      </c>
      <c r="K13" s="3">
        <v>1</v>
      </c>
      <c r="L13" s="2">
        <v>0</v>
      </c>
      <c r="M13" s="3">
        <v>6</v>
      </c>
      <c r="N13" s="2">
        <v>7</v>
      </c>
      <c r="O13" s="3">
        <v>13</v>
      </c>
      <c r="P13" s="9">
        <v>55</v>
      </c>
      <c r="Q13" s="7">
        <f t="shared" si="0"/>
        <v>23.636363636363637</v>
      </c>
      <c r="R13" s="2">
        <v>6</v>
      </c>
      <c r="S13" s="3" t="s">
        <v>13</v>
      </c>
    </row>
    <row r="14" spans="2:19" ht="18" customHeight="1" x14ac:dyDescent="0.25">
      <c r="B14" s="8" t="s">
        <v>31</v>
      </c>
      <c r="C14" s="2">
        <v>1</v>
      </c>
      <c r="D14" s="2">
        <v>0</v>
      </c>
      <c r="E14" s="2">
        <v>1</v>
      </c>
      <c r="F14" s="2">
        <v>0</v>
      </c>
      <c r="G14" s="2">
        <v>0</v>
      </c>
      <c r="H14" s="2">
        <v>1</v>
      </c>
      <c r="I14" s="2">
        <v>1</v>
      </c>
      <c r="J14" s="2">
        <v>0</v>
      </c>
      <c r="K14" s="3">
        <v>0</v>
      </c>
      <c r="L14" s="2">
        <v>0</v>
      </c>
      <c r="M14" s="3">
        <v>4</v>
      </c>
      <c r="N14" s="2">
        <v>9</v>
      </c>
      <c r="O14" s="3">
        <v>13</v>
      </c>
      <c r="P14" s="9">
        <v>55</v>
      </c>
      <c r="Q14" s="7">
        <f t="shared" si="0"/>
        <v>23.636363636363637</v>
      </c>
      <c r="R14" s="2">
        <v>7</v>
      </c>
      <c r="S14" s="3" t="s">
        <v>13</v>
      </c>
    </row>
    <row r="15" spans="2:19" ht="15.75" x14ac:dyDescent="0.25">
      <c r="B15" s="8" t="s">
        <v>32</v>
      </c>
      <c r="C15" s="2">
        <v>1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1</v>
      </c>
      <c r="K15" s="3">
        <v>0</v>
      </c>
      <c r="L15" s="2">
        <v>0</v>
      </c>
      <c r="M15" s="3">
        <v>4</v>
      </c>
      <c r="N15" s="2">
        <v>8</v>
      </c>
      <c r="O15" s="3">
        <v>12</v>
      </c>
      <c r="P15" s="9">
        <v>55</v>
      </c>
      <c r="Q15" s="7">
        <f t="shared" si="0"/>
        <v>21.818181818181817</v>
      </c>
      <c r="R15" s="2">
        <v>8</v>
      </c>
      <c r="S15" s="2" t="s">
        <v>13</v>
      </c>
    </row>
    <row r="16" spans="2:19" ht="15.75" x14ac:dyDescent="0.25">
      <c r="B16" s="8" t="s">
        <v>33</v>
      </c>
      <c r="C16" s="2"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3">
        <v>1</v>
      </c>
      <c r="L16" s="2">
        <v>1</v>
      </c>
      <c r="M16" s="3">
        <v>4</v>
      </c>
      <c r="N16" s="2">
        <v>8</v>
      </c>
      <c r="O16" s="3">
        <v>12</v>
      </c>
      <c r="P16" s="9">
        <v>55</v>
      </c>
      <c r="Q16" s="7">
        <f t="shared" si="0"/>
        <v>21.818181818181817</v>
      </c>
      <c r="R16" s="13">
        <v>9</v>
      </c>
      <c r="S16" s="2" t="s">
        <v>13</v>
      </c>
    </row>
    <row r="17" spans="2:19" ht="15.75" x14ac:dyDescent="0.25">
      <c r="B17" s="8" t="s">
        <v>34</v>
      </c>
      <c r="C17" s="2">
        <v>1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3">
        <v>0</v>
      </c>
      <c r="L17" s="2">
        <v>1</v>
      </c>
      <c r="M17" s="3">
        <v>3</v>
      </c>
      <c r="N17" s="2">
        <v>8</v>
      </c>
      <c r="O17" s="3">
        <v>11</v>
      </c>
      <c r="P17" s="9">
        <v>55</v>
      </c>
      <c r="Q17" s="7">
        <f t="shared" si="0"/>
        <v>20</v>
      </c>
      <c r="R17" s="13">
        <v>10</v>
      </c>
      <c r="S17" s="2" t="s">
        <v>13</v>
      </c>
    </row>
    <row r="18" spans="2:19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4"/>
      <c r="S18" s="6"/>
    </row>
    <row r="19" spans="2:19" ht="15.75" x14ac:dyDescent="0.25">
      <c r="B19" s="15"/>
      <c r="C19" s="16"/>
    </row>
    <row r="20" spans="2:19" ht="15.75" x14ac:dyDescent="0.25">
      <c r="C20" s="16"/>
    </row>
    <row r="21" spans="2:19" ht="15.75" x14ac:dyDescent="0.25">
      <c r="C21" s="16"/>
    </row>
    <row r="22" spans="2:19" ht="15.75" x14ac:dyDescent="0.25">
      <c r="C22" s="16"/>
    </row>
    <row r="23" spans="2:19" ht="15.75" x14ac:dyDescent="0.25">
      <c r="C23" s="16"/>
    </row>
    <row r="24" spans="2:19" ht="15.75" x14ac:dyDescent="0.25">
      <c r="C24" s="16"/>
    </row>
    <row r="25" spans="2:19" ht="15.75" x14ac:dyDescent="0.25">
      <c r="C25" s="16"/>
    </row>
    <row r="26" spans="2:19" ht="15.75" x14ac:dyDescent="0.25">
      <c r="C26" s="16"/>
    </row>
    <row r="27" spans="2:19" ht="15.75" x14ac:dyDescent="0.25">
      <c r="C27" s="16"/>
    </row>
    <row r="28" spans="2:19" ht="15.75" x14ac:dyDescent="0.25">
      <c r="C28" s="16"/>
    </row>
  </sheetData>
  <mergeCells count="10">
    <mergeCell ref="B3:B4"/>
    <mergeCell ref="C3:S3"/>
    <mergeCell ref="C4:O4"/>
    <mergeCell ref="P4:P7"/>
    <mergeCell ref="Q4:Q7"/>
    <mergeCell ref="R4:R7"/>
    <mergeCell ref="S4:S7"/>
    <mergeCell ref="B5:B7"/>
    <mergeCell ref="C5:L6"/>
    <mergeCell ref="M5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C27"/>
  <sheetViews>
    <sheetView workbookViewId="0">
      <selection activeCell="C23" sqref="C23"/>
    </sheetView>
  </sheetViews>
  <sheetFormatPr defaultRowHeight="15" x14ac:dyDescent="0.25"/>
  <cols>
    <col min="1" max="1" width="2.42578125" customWidth="1"/>
    <col min="2" max="2" width="14.42578125" customWidth="1"/>
    <col min="24" max="24" width="12" customWidth="1"/>
    <col min="29" max="29" width="14.5703125" customWidth="1"/>
  </cols>
  <sheetData>
    <row r="3" spans="2:29" ht="32.25" customHeight="1" x14ac:dyDescent="0.25">
      <c r="B3" s="26" t="s">
        <v>0</v>
      </c>
      <c r="C3" s="26" t="s">
        <v>36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2:29" ht="19.5" customHeight="1" x14ac:dyDescent="0.25">
      <c r="B4" s="26"/>
      <c r="C4" s="26" t="s">
        <v>35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 t="s">
        <v>2</v>
      </c>
      <c r="AA4" s="26" t="s">
        <v>3</v>
      </c>
      <c r="AB4" s="27" t="s">
        <v>4</v>
      </c>
      <c r="AC4" s="26" t="s">
        <v>5</v>
      </c>
    </row>
    <row r="5" spans="2:29" ht="24.75" customHeight="1" x14ac:dyDescent="0.25">
      <c r="B5" s="26" t="s">
        <v>6</v>
      </c>
      <c r="C5" s="26" t="s">
        <v>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 t="s">
        <v>8</v>
      </c>
      <c r="X5" s="26"/>
      <c r="Y5" s="26"/>
      <c r="Z5" s="26"/>
      <c r="AA5" s="26"/>
      <c r="AB5" s="27"/>
      <c r="AC5" s="26"/>
    </row>
    <row r="6" spans="2:29" ht="18.75" customHeight="1" x14ac:dyDescent="0.25">
      <c r="B6" s="2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 t="s">
        <v>9</v>
      </c>
      <c r="X6" s="3" t="s">
        <v>10</v>
      </c>
      <c r="Y6" s="3" t="s">
        <v>11</v>
      </c>
      <c r="Z6" s="26"/>
      <c r="AA6" s="26"/>
      <c r="AB6" s="27"/>
      <c r="AC6" s="26"/>
    </row>
    <row r="7" spans="2:29" ht="15.75" x14ac:dyDescent="0.25">
      <c r="B7" s="22" t="s">
        <v>37</v>
      </c>
      <c r="C7" s="17">
        <v>1</v>
      </c>
      <c r="D7" s="17">
        <v>1</v>
      </c>
      <c r="E7" s="17">
        <v>0</v>
      </c>
      <c r="F7" s="17">
        <v>1</v>
      </c>
      <c r="G7" s="17">
        <v>1</v>
      </c>
      <c r="H7" s="17">
        <v>0</v>
      </c>
      <c r="I7" s="17">
        <v>1</v>
      </c>
      <c r="J7" s="17">
        <v>1</v>
      </c>
      <c r="K7" s="18">
        <v>0</v>
      </c>
      <c r="L7" s="18">
        <v>1</v>
      </c>
      <c r="M7" s="17">
        <v>0</v>
      </c>
      <c r="N7" s="18">
        <v>1</v>
      </c>
      <c r="O7" s="18">
        <v>1</v>
      </c>
      <c r="P7" s="18">
        <v>0</v>
      </c>
      <c r="Q7" s="18">
        <v>1</v>
      </c>
      <c r="R7" s="18">
        <v>0</v>
      </c>
      <c r="S7" s="18">
        <v>1</v>
      </c>
      <c r="T7" s="18">
        <v>1</v>
      </c>
      <c r="U7" s="18">
        <v>1</v>
      </c>
      <c r="V7" s="18">
        <v>0</v>
      </c>
      <c r="W7" s="18">
        <v>13</v>
      </c>
      <c r="X7" s="17">
        <v>13</v>
      </c>
      <c r="Y7" s="18">
        <v>26</v>
      </c>
      <c r="Z7" s="17">
        <v>64</v>
      </c>
      <c r="AA7" s="20">
        <f t="shared" ref="AA7:AA16" si="0">SUM(Y7/Z7*100)</f>
        <v>40.625</v>
      </c>
      <c r="AB7" s="17">
        <v>1</v>
      </c>
      <c r="AC7" s="18" t="s">
        <v>12</v>
      </c>
    </row>
    <row r="8" spans="2:29" ht="15.75" x14ac:dyDescent="0.25">
      <c r="B8" s="22" t="s">
        <v>38</v>
      </c>
      <c r="C8" s="17">
        <v>1</v>
      </c>
      <c r="D8" s="17">
        <v>1</v>
      </c>
      <c r="E8" s="17">
        <v>0</v>
      </c>
      <c r="F8" s="17">
        <v>0</v>
      </c>
      <c r="G8" s="17">
        <v>1</v>
      </c>
      <c r="H8" s="17">
        <v>0</v>
      </c>
      <c r="I8" s="17">
        <v>1</v>
      </c>
      <c r="J8" s="17">
        <v>1</v>
      </c>
      <c r="K8" s="18">
        <v>0</v>
      </c>
      <c r="L8" s="18">
        <v>1</v>
      </c>
      <c r="M8" s="17">
        <v>0</v>
      </c>
      <c r="N8" s="18">
        <v>1</v>
      </c>
      <c r="O8" s="18">
        <v>0</v>
      </c>
      <c r="P8" s="18">
        <v>0</v>
      </c>
      <c r="Q8" s="18">
        <v>1</v>
      </c>
      <c r="R8" s="18">
        <v>0</v>
      </c>
      <c r="S8" s="18">
        <v>1</v>
      </c>
      <c r="T8" s="18">
        <v>1</v>
      </c>
      <c r="U8" s="18">
        <v>1</v>
      </c>
      <c r="V8" s="18">
        <v>0</v>
      </c>
      <c r="W8" s="18">
        <v>11</v>
      </c>
      <c r="X8" s="17">
        <v>13</v>
      </c>
      <c r="Y8" s="18">
        <v>24</v>
      </c>
      <c r="Z8" s="17">
        <v>64</v>
      </c>
      <c r="AA8" s="20">
        <f t="shared" si="0"/>
        <v>37.5</v>
      </c>
      <c r="AB8" s="17">
        <v>2</v>
      </c>
      <c r="AC8" s="18" t="s">
        <v>22</v>
      </c>
    </row>
    <row r="9" spans="2:29" ht="15.75" x14ac:dyDescent="0.25">
      <c r="B9" s="22" t="s">
        <v>39</v>
      </c>
      <c r="C9" s="17">
        <v>1</v>
      </c>
      <c r="D9" s="17">
        <v>1</v>
      </c>
      <c r="E9" s="17">
        <v>0</v>
      </c>
      <c r="F9" s="17">
        <v>0</v>
      </c>
      <c r="G9" s="17">
        <v>1</v>
      </c>
      <c r="H9" s="17">
        <v>0</v>
      </c>
      <c r="I9" s="17">
        <v>1</v>
      </c>
      <c r="J9" s="17">
        <v>1</v>
      </c>
      <c r="K9" s="18">
        <v>0</v>
      </c>
      <c r="L9" s="18">
        <v>0</v>
      </c>
      <c r="M9" s="17">
        <v>1</v>
      </c>
      <c r="N9" s="18">
        <v>0</v>
      </c>
      <c r="O9" s="18">
        <v>1</v>
      </c>
      <c r="P9" s="18">
        <v>0</v>
      </c>
      <c r="Q9" s="18">
        <v>1</v>
      </c>
      <c r="R9" s="18">
        <v>0</v>
      </c>
      <c r="S9" s="18">
        <v>1</v>
      </c>
      <c r="T9" s="18">
        <v>1</v>
      </c>
      <c r="U9" s="18">
        <v>0</v>
      </c>
      <c r="V9" s="18">
        <v>0</v>
      </c>
      <c r="W9" s="18">
        <v>10</v>
      </c>
      <c r="X9" s="17">
        <v>13</v>
      </c>
      <c r="Y9" s="18">
        <v>23</v>
      </c>
      <c r="Z9" s="17">
        <v>64</v>
      </c>
      <c r="AA9" s="20">
        <f t="shared" si="0"/>
        <v>35.9375</v>
      </c>
      <c r="AB9" s="17">
        <v>3</v>
      </c>
      <c r="AC9" s="18" t="s">
        <v>13</v>
      </c>
    </row>
    <row r="10" spans="2:29" ht="15.75" x14ac:dyDescent="0.25">
      <c r="B10" s="22" t="s">
        <v>40</v>
      </c>
      <c r="C10" s="17">
        <v>1</v>
      </c>
      <c r="D10" s="17">
        <v>1</v>
      </c>
      <c r="E10" s="17">
        <v>1</v>
      </c>
      <c r="F10" s="17">
        <v>0</v>
      </c>
      <c r="G10" s="17">
        <v>0</v>
      </c>
      <c r="H10" s="17">
        <v>1</v>
      </c>
      <c r="I10" s="17">
        <v>0</v>
      </c>
      <c r="J10" s="17">
        <v>1</v>
      </c>
      <c r="K10" s="18">
        <v>0</v>
      </c>
      <c r="L10" s="18">
        <v>0</v>
      </c>
      <c r="M10" s="17">
        <v>1</v>
      </c>
      <c r="N10" s="18">
        <v>0</v>
      </c>
      <c r="O10" s="18">
        <v>0</v>
      </c>
      <c r="P10" s="18">
        <v>0</v>
      </c>
      <c r="Q10" s="18">
        <v>1</v>
      </c>
      <c r="R10" s="18">
        <v>0</v>
      </c>
      <c r="S10" s="18">
        <v>0</v>
      </c>
      <c r="T10" s="18">
        <v>1</v>
      </c>
      <c r="U10" s="18">
        <v>1</v>
      </c>
      <c r="V10" s="18">
        <v>0</v>
      </c>
      <c r="W10" s="18">
        <v>9</v>
      </c>
      <c r="X10" s="17">
        <v>13</v>
      </c>
      <c r="Y10" s="18">
        <v>22</v>
      </c>
      <c r="Z10" s="17">
        <v>64</v>
      </c>
      <c r="AA10" s="20">
        <f t="shared" si="0"/>
        <v>34.375</v>
      </c>
      <c r="AB10" s="17">
        <v>4</v>
      </c>
      <c r="AC10" s="18" t="s">
        <v>13</v>
      </c>
    </row>
    <row r="11" spans="2:29" ht="15.75" x14ac:dyDescent="0.25">
      <c r="B11" s="22" t="s">
        <v>41</v>
      </c>
      <c r="C11" s="17">
        <v>1</v>
      </c>
      <c r="D11" s="17">
        <v>1</v>
      </c>
      <c r="E11" s="17">
        <v>0</v>
      </c>
      <c r="F11" s="17">
        <v>1</v>
      </c>
      <c r="G11" s="17">
        <v>0</v>
      </c>
      <c r="H11" s="17">
        <v>0</v>
      </c>
      <c r="I11" s="17">
        <v>1</v>
      </c>
      <c r="J11" s="17">
        <v>1</v>
      </c>
      <c r="K11" s="18">
        <v>0</v>
      </c>
      <c r="L11" s="18">
        <v>1</v>
      </c>
      <c r="M11" s="17">
        <v>1</v>
      </c>
      <c r="N11" s="18">
        <v>1</v>
      </c>
      <c r="O11" s="18">
        <v>0</v>
      </c>
      <c r="P11" s="18">
        <v>0</v>
      </c>
      <c r="Q11" s="18">
        <v>0</v>
      </c>
      <c r="R11" s="18">
        <v>1</v>
      </c>
      <c r="S11" s="18">
        <v>0</v>
      </c>
      <c r="T11" s="18">
        <v>0</v>
      </c>
      <c r="U11" s="18">
        <v>0</v>
      </c>
      <c r="V11" s="18">
        <v>0</v>
      </c>
      <c r="W11" s="18">
        <v>9</v>
      </c>
      <c r="X11" s="17">
        <v>12</v>
      </c>
      <c r="Y11" s="18">
        <v>21</v>
      </c>
      <c r="Z11" s="17">
        <v>64</v>
      </c>
      <c r="AA11" s="20">
        <f t="shared" si="0"/>
        <v>32.8125</v>
      </c>
      <c r="AB11" s="17">
        <v>5</v>
      </c>
      <c r="AC11" s="18" t="s">
        <v>13</v>
      </c>
    </row>
    <row r="12" spans="2:29" ht="15.75" x14ac:dyDescent="0.25">
      <c r="B12" s="22" t="s">
        <v>42</v>
      </c>
      <c r="C12" s="17">
        <v>1</v>
      </c>
      <c r="D12" s="17">
        <v>1</v>
      </c>
      <c r="E12" s="17">
        <v>0</v>
      </c>
      <c r="F12" s="17">
        <v>0</v>
      </c>
      <c r="G12" s="17">
        <v>1</v>
      </c>
      <c r="H12" s="17">
        <v>0</v>
      </c>
      <c r="I12" s="17">
        <v>0</v>
      </c>
      <c r="J12" s="17">
        <v>1</v>
      </c>
      <c r="K12" s="18">
        <v>1</v>
      </c>
      <c r="L12" s="18">
        <v>0</v>
      </c>
      <c r="M12" s="17">
        <v>0</v>
      </c>
      <c r="N12" s="18">
        <v>0</v>
      </c>
      <c r="O12" s="18">
        <v>0</v>
      </c>
      <c r="P12" s="18">
        <v>0</v>
      </c>
      <c r="Q12" s="18">
        <v>1</v>
      </c>
      <c r="R12" s="18">
        <v>1</v>
      </c>
      <c r="S12" s="18">
        <v>0</v>
      </c>
      <c r="T12" s="18">
        <v>1</v>
      </c>
      <c r="U12" s="18">
        <v>0</v>
      </c>
      <c r="V12" s="18">
        <v>0</v>
      </c>
      <c r="W12" s="18">
        <v>8</v>
      </c>
      <c r="X12" s="17">
        <v>13</v>
      </c>
      <c r="Y12" s="18">
        <v>21</v>
      </c>
      <c r="Z12" s="17">
        <v>64</v>
      </c>
      <c r="AA12" s="20">
        <f t="shared" si="0"/>
        <v>32.8125</v>
      </c>
      <c r="AB12" s="17">
        <v>6</v>
      </c>
      <c r="AC12" s="18" t="s">
        <v>13</v>
      </c>
    </row>
    <row r="13" spans="2:29" ht="15.75" x14ac:dyDescent="0.25">
      <c r="B13" s="22" t="s">
        <v>43</v>
      </c>
      <c r="C13" s="17">
        <v>1</v>
      </c>
      <c r="D13" s="17">
        <v>1</v>
      </c>
      <c r="E13" s="17">
        <v>0</v>
      </c>
      <c r="F13" s="17">
        <v>1</v>
      </c>
      <c r="G13" s="17">
        <v>0</v>
      </c>
      <c r="H13" s="17">
        <v>0</v>
      </c>
      <c r="I13" s="17">
        <v>1</v>
      </c>
      <c r="J13" s="17">
        <v>0</v>
      </c>
      <c r="K13" s="18">
        <v>0</v>
      </c>
      <c r="L13" s="18">
        <v>0</v>
      </c>
      <c r="M13" s="17">
        <v>0</v>
      </c>
      <c r="N13" s="18">
        <v>0</v>
      </c>
      <c r="O13" s="18">
        <v>1</v>
      </c>
      <c r="P13" s="18">
        <v>0</v>
      </c>
      <c r="Q13" s="18">
        <v>0</v>
      </c>
      <c r="R13" s="18">
        <v>0</v>
      </c>
      <c r="S13" s="18">
        <v>1</v>
      </c>
      <c r="T13" s="18">
        <v>0</v>
      </c>
      <c r="U13" s="18">
        <v>1</v>
      </c>
      <c r="V13" s="18">
        <v>0</v>
      </c>
      <c r="W13" s="18">
        <v>7</v>
      </c>
      <c r="X13" s="17">
        <v>14</v>
      </c>
      <c r="Y13" s="18">
        <v>21</v>
      </c>
      <c r="Z13" s="17">
        <v>64</v>
      </c>
      <c r="AA13" s="20">
        <f t="shared" si="0"/>
        <v>32.8125</v>
      </c>
      <c r="AB13" s="17">
        <v>7</v>
      </c>
      <c r="AC13" s="18" t="s">
        <v>13</v>
      </c>
    </row>
    <row r="14" spans="2:29" ht="15.75" x14ac:dyDescent="0.25">
      <c r="B14" s="22" t="s">
        <v>44</v>
      </c>
      <c r="C14" s="17">
        <v>1</v>
      </c>
      <c r="D14" s="17">
        <v>1</v>
      </c>
      <c r="E14" s="17">
        <v>0</v>
      </c>
      <c r="F14" s="17">
        <v>0</v>
      </c>
      <c r="G14" s="17">
        <v>1</v>
      </c>
      <c r="H14" s="17">
        <v>0</v>
      </c>
      <c r="I14" s="17">
        <v>1</v>
      </c>
      <c r="J14" s="17">
        <v>0</v>
      </c>
      <c r="K14" s="18">
        <v>1</v>
      </c>
      <c r="L14" s="18">
        <v>0</v>
      </c>
      <c r="M14" s="17">
        <v>0</v>
      </c>
      <c r="N14" s="18">
        <v>0</v>
      </c>
      <c r="O14" s="18">
        <v>0</v>
      </c>
      <c r="P14" s="18">
        <v>1</v>
      </c>
      <c r="Q14" s="18">
        <v>0</v>
      </c>
      <c r="R14" s="18">
        <v>0</v>
      </c>
      <c r="S14" s="18">
        <v>1</v>
      </c>
      <c r="T14" s="18">
        <v>0</v>
      </c>
      <c r="U14" s="18">
        <v>0</v>
      </c>
      <c r="V14" s="18">
        <v>0</v>
      </c>
      <c r="W14" s="18">
        <v>7</v>
      </c>
      <c r="X14" s="17">
        <v>13</v>
      </c>
      <c r="Y14" s="18">
        <v>20</v>
      </c>
      <c r="Z14" s="17">
        <v>64</v>
      </c>
      <c r="AA14" s="20">
        <f t="shared" si="0"/>
        <v>31.25</v>
      </c>
      <c r="AB14" s="17">
        <v>8</v>
      </c>
      <c r="AC14" s="18" t="s">
        <v>13</v>
      </c>
    </row>
    <row r="15" spans="2:29" ht="15.75" x14ac:dyDescent="0.25">
      <c r="B15" s="22" t="s">
        <v>45</v>
      </c>
      <c r="C15" s="17">
        <v>1</v>
      </c>
      <c r="D15" s="17">
        <v>1</v>
      </c>
      <c r="E15" s="17">
        <v>0</v>
      </c>
      <c r="F15" s="17">
        <v>1</v>
      </c>
      <c r="G15" s="17">
        <v>0</v>
      </c>
      <c r="H15" s="17">
        <v>0</v>
      </c>
      <c r="I15" s="17">
        <v>1</v>
      </c>
      <c r="J15" s="17">
        <v>0</v>
      </c>
      <c r="K15" s="18">
        <v>1</v>
      </c>
      <c r="L15" s="18">
        <v>1</v>
      </c>
      <c r="M15" s="17">
        <v>1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7</v>
      </c>
      <c r="X15" s="17">
        <v>13</v>
      </c>
      <c r="Y15" s="18">
        <v>20</v>
      </c>
      <c r="Z15" s="17">
        <v>64</v>
      </c>
      <c r="AA15" s="20">
        <f t="shared" si="0"/>
        <v>31.25</v>
      </c>
      <c r="AB15" s="17">
        <v>9</v>
      </c>
      <c r="AC15" s="18" t="s">
        <v>13</v>
      </c>
    </row>
    <row r="16" spans="2:29" ht="15.75" x14ac:dyDescent="0.25">
      <c r="B16" s="22" t="s">
        <v>46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0</v>
      </c>
      <c r="I16" s="17">
        <v>0</v>
      </c>
      <c r="J16" s="17">
        <v>0</v>
      </c>
      <c r="K16" s="18">
        <v>0</v>
      </c>
      <c r="L16" s="18">
        <v>0</v>
      </c>
      <c r="M16" s="17">
        <v>1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0</v>
      </c>
      <c r="W16" s="18">
        <v>6</v>
      </c>
      <c r="X16" s="17">
        <v>13</v>
      </c>
      <c r="Y16" s="18">
        <v>19</v>
      </c>
      <c r="Z16" s="17">
        <v>64</v>
      </c>
      <c r="AA16" s="20">
        <f t="shared" si="0"/>
        <v>29.6875</v>
      </c>
      <c r="AB16" s="17">
        <v>10</v>
      </c>
      <c r="AC16" s="18" t="s">
        <v>13</v>
      </c>
    </row>
    <row r="17" spans="2:29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2:29" ht="15.75" x14ac:dyDescent="0.25">
      <c r="B18" s="19"/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2:29" ht="15.75" x14ac:dyDescent="0.25">
      <c r="C19" s="21"/>
    </row>
    <row r="20" spans="2:29" ht="15.75" x14ac:dyDescent="0.25">
      <c r="C20" s="21"/>
    </row>
    <row r="21" spans="2:29" ht="15.75" x14ac:dyDescent="0.25">
      <c r="C21" s="21"/>
    </row>
    <row r="22" spans="2:29" ht="15.75" x14ac:dyDescent="0.25">
      <c r="C22" s="21"/>
    </row>
    <row r="23" spans="2:29" ht="15.75" x14ac:dyDescent="0.25">
      <c r="C23" s="21"/>
    </row>
    <row r="24" spans="2:29" ht="15.75" x14ac:dyDescent="0.25">
      <c r="C24" s="21"/>
    </row>
    <row r="25" spans="2:29" ht="15.75" x14ac:dyDescent="0.25">
      <c r="C25" s="21"/>
    </row>
    <row r="26" spans="2:29" ht="15.75" x14ac:dyDescent="0.25">
      <c r="C26" s="21"/>
    </row>
    <row r="27" spans="2:29" ht="15.75" x14ac:dyDescent="0.25">
      <c r="C27" s="21"/>
    </row>
  </sheetData>
  <mergeCells count="10">
    <mergeCell ref="B3:B4"/>
    <mergeCell ref="C3:AC3"/>
    <mergeCell ref="C4:Y4"/>
    <mergeCell ref="Z4:Z6"/>
    <mergeCell ref="AA4:AA6"/>
    <mergeCell ref="AB4:AB6"/>
    <mergeCell ref="AC4:AC6"/>
    <mergeCell ref="B5:B6"/>
    <mergeCell ref="C5:V5"/>
    <mergeCell ref="W5:Y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B16"/>
  <sheetViews>
    <sheetView workbookViewId="0">
      <selection activeCell="W30" sqref="W30"/>
    </sheetView>
  </sheetViews>
  <sheetFormatPr defaultRowHeight="15" x14ac:dyDescent="0.25"/>
  <cols>
    <col min="1" max="1" width="2.140625" customWidth="1"/>
    <col min="2" max="2" width="13.28515625" customWidth="1"/>
    <col min="28" max="28" width="14.140625" customWidth="1"/>
  </cols>
  <sheetData>
    <row r="3" spans="2:28" ht="29.25" customHeight="1" x14ac:dyDescent="0.25">
      <c r="B3" s="26" t="s">
        <v>0</v>
      </c>
      <c r="C3" s="26" t="s">
        <v>59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2:28" ht="31.5" customHeight="1" x14ac:dyDescent="0.25">
      <c r="B4" s="26"/>
      <c r="C4" s="26" t="s">
        <v>57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2</v>
      </c>
      <c r="Z4" s="26" t="s">
        <v>3</v>
      </c>
      <c r="AA4" s="27" t="s">
        <v>4</v>
      </c>
      <c r="AB4" s="27" t="s">
        <v>5</v>
      </c>
    </row>
    <row r="5" spans="2:28" ht="15.75" x14ac:dyDescent="0.25">
      <c r="B5" s="26" t="s">
        <v>6</v>
      </c>
      <c r="C5" s="26" t="s">
        <v>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 t="s">
        <v>8</v>
      </c>
      <c r="W5" s="26"/>
      <c r="X5" s="26"/>
      <c r="Y5" s="26"/>
      <c r="Z5" s="26"/>
      <c r="AA5" s="27"/>
      <c r="AB5" s="27"/>
    </row>
    <row r="6" spans="2:28" ht="15.75" x14ac:dyDescent="0.25">
      <c r="B6" s="2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3">
        <v>8</v>
      </c>
      <c r="K6" s="3">
        <v>9</v>
      </c>
      <c r="L6" s="3">
        <v>10</v>
      </c>
      <c r="M6" s="3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 t="s">
        <v>58</v>
      </c>
      <c r="V6" s="4" t="s">
        <v>9</v>
      </c>
      <c r="W6" s="4" t="s">
        <v>10</v>
      </c>
      <c r="X6" s="4" t="s">
        <v>11</v>
      </c>
      <c r="Y6" s="26"/>
      <c r="Z6" s="26"/>
      <c r="AA6" s="27"/>
      <c r="AB6" s="27"/>
    </row>
    <row r="7" spans="2:28" ht="15.75" x14ac:dyDescent="0.25">
      <c r="B7" s="8" t="s">
        <v>60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3">
        <v>1</v>
      </c>
      <c r="L7" s="3">
        <v>1</v>
      </c>
      <c r="M7" s="2">
        <v>1</v>
      </c>
      <c r="N7" s="3">
        <v>1</v>
      </c>
      <c r="O7" s="3">
        <v>1</v>
      </c>
      <c r="P7" s="3">
        <v>0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15</v>
      </c>
      <c r="W7" s="2">
        <v>15</v>
      </c>
      <c r="X7" s="3">
        <v>30</v>
      </c>
      <c r="Y7" s="2">
        <v>94</v>
      </c>
      <c r="Z7" s="25">
        <f t="shared" ref="Z7:Z16" si="0">SUM(X7/Y7*100)</f>
        <v>31.914893617021278</v>
      </c>
      <c r="AA7" s="2">
        <v>1</v>
      </c>
      <c r="AB7" s="2" t="s">
        <v>12</v>
      </c>
    </row>
    <row r="8" spans="2:28" ht="15.75" x14ac:dyDescent="0.25">
      <c r="B8" s="8" t="s">
        <v>61</v>
      </c>
      <c r="C8" s="2">
        <v>1</v>
      </c>
      <c r="D8" s="2">
        <v>1</v>
      </c>
      <c r="E8" s="2">
        <v>0</v>
      </c>
      <c r="F8" s="2">
        <v>1</v>
      </c>
      <c r="G8" s="2">
        <v>1</v>
      </c>
      <c r="H8" s="2">
        <v>1</v>
      </c>
      <c r="I8" s="2">
        <v>0</v>
      </c>
      <c r="J8" s="2">
        <v>1</v>
      </c>
      <c r="K8" s="3">
        <v>1</v>
      </c>
      <c r="L8" s="3">
        <v>1</v>
      </c>
      <c r="M8" s="2">
        <v>0</v>
      </c>
      <c r="N8" s="3">
        <v>1</v>
      </c>
      <c r="O8" s="3">
        <v>1</v>
      </c>
      <c r="P8" s="3">
        <v>1</v>
      </c>
      <c r="Q8" s="3">
        <v>0</v>
      </c>
      <c r="R8" s="3">
        <v>0</v>
      </c>
      <c r="S8" s="3">
        <v>1</v>
      </c>
      <c r="T8" s="3">
        <v>0</v>
      </c>
      <c r="U8" s="3">
        <v>0</v>
      </c>
      <c r="V8" s="3">
        <v>12</v>
      </c>
      <c r="W8" s="2">
        <v>17</v>
      </c>
      <c r="X8" s="3">
        <v>29</v>
      </c>
      <c r="Y8" s="2">
        <v>94</v>
      </c>
      <c r="Z8" s="25">
        <f t="shared" si="0"/>
        <v>30.851063829787233</v>
      </c>
      <c r="AA8" s="2">
        <v>2</v>
      </c>
      <c r="AB8" s="2" t="s">
        <v>22</v>
      </c>
    </row>
    <row r="9" spans="2:28" ht="15.75" x14ac:dyDescent="0.25">
      <c r="B9" s="8" t="s">
        <v>62</v>
      </c>
      <c r="C9" s="2">
        <v>0</v>
      </c>
      <c r="D9" s="2">
        <v>1</v>
      </c>
      <c r="E9" s="2">
        <v>1</v>
      </c>
      <c r="F9" s="2">
        <v>1</v>
      </c>
      <c r="G9" s="2">
        <v>0</v>
      </c>
      <c r="H9" s="2">
        <v>0</v>
      </c>
      <c r="I9" s="2">
        <v>1</v>
      </c>
      <c r="J9" s="2">
        <v>1</v>
      </c>
      <c r="K9" s="3">
        <v>0</v>
      </c>
      <c r="L9" s="3">
        <v>0</v>
      </c>
      <c r="M9" s="2">
        <v>1</v>
      </c>
      <c r="N9" s="3">
        <v>0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7</v>
      </c>
      <c r="W9" s="2">
        <v>22</v>
      </c>
      <c r="X9" s="3">
        <v>29</v>
      </c>
      <c r="Y9" s="2">
        <v>94</v>
      </c>
      <c r="Z9" s="25">
        <f t="shared" si="0"/>
        <v>30.851063829787233</v>
      </c>
      <c r="AA9" s="2">
        <v>3</v>
      </c>
      <c r="AB9" s="2" t="s">
        <v>13</v>
      </c>
    </row>
    <row r="10" spans="2:28" ht="15.75" x14ac:dyDescent="0.25">
      <c r="B10" s="8" t="s">
        <v>63</v>
      </c>
      <c r="C10" s="2">
        <v>0</v>
      </c>
      <c r="D10" s="2">
        <v>0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1</v>
      </c>
      <c r="K10" s="3">
        <v>0</v>
      </c>
      <c r="L10" s="3">
        <v>0</v>
      </c>
      <c r="M10" s="2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0</v>
      </c>
      <c r="V10" s="3">
        <v>6</v>
      </c>
      <c r="W10" s="2">
        <v>21</v>
      </c>
      <c r="X10" s="3">
        <v>27</v>
      </c>
      <c r="Y10" s="2">
        <v>94</v>
      </c>
      <c r="Z10" s="25">
        <f t="shared" si="0"/>
        <v>28.723404255319153</v>
      </c>
      <c r="AA10" s="2">
        <v>4</v>
      </c>
      <c r="AB10" s="2" t="s">
        <v>13</v>
      </c>
    </row>
    <row r="11" spans="2:28" ht="15.75" x14ac:dyDescent="0.25">
      <c r="B11" s="8" t="s">
        <v>64</v>
      </c>
      <c r="C11" s="2">
        <v>1</v>
      </c>
      <c r="D11" s="2">
        <v>0</v>
      </c>
      <c r="E11" s="2">
        <v>0</v>
      </c>
      <c r="F11" s="2">
        <v>1</v>
      </c>
      <c r="G11" s="2">
        <v>1</v>
      </c>
      <c r="H11" s="2">
        <v>0</v>
      </c>
      <c r="I11" s="2">
        <v>0</v>
      </c>
      <c r="J11" s="2">
        <v>1</v>
      </c>
      <c r="K11" s="3">
        <v>1</v>
      </c>
      <c r="L11" s="3">
        <v>1</v>
      </c>
      <c r="M11" s="2">
        <v>0</v>
      </c>
      <c r="N11" s="3">
        <v>1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0</v>
      </c>
      <c r="V11" s="3">
        <v>8</v>
      </c>
      <c r="W11" s="2">
        <v>19</v>
      </c>
      <c r="X11" s="3">
        <v>27</v>
      </c>
      <c r="Y11" s="2">
        <v>94</v>
      </c>
      <c r="Z11" s="25">
        <f t="shared" si="0"/>
        <v>28.723404255319153</v>
      </c>
      <c r="AA11" s="2">
        <v>5</v>
      </c>
      <c r="AB11" s="2" t="s">
        <v>13</v>
      </c>
    </row>
    <row r="12" spans="2:28" ht="15.75" x14ac:dyDescent="0.25">
      <c r="B12" s="8" t="s">
        <v>65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1</v>
      </c>
      <c r="K12" s="3">
        <v>0</v>
      </c>
      <c r="L12" s="3">
        <v>1</v>
      </c>
      <c r="M12" s="2">
        <v>0</v>
      </c>
      <c r="N12" s="3">
        <v>0</v>
      </c>
      <c r="O12" s="3">
        <v>1</v>
      </c>
      <c r="P12" s="3">
        <v>1</v>
      </c>
      <c r="Q12" s="3">
        <v>0</v>
      </c>
      <c r="R12" s="3">
        <v>0</v>
      </c>
      <c r="S12" s="3">
        <v>1</v>
      </c>
      <c r="T12" s="3">
        <v>0</v>
      </c>
      <c r="U12" s="3">
        <v>0</v>
      </c>
      <c r="V12" s="3">
        <v>8</v>
      </c>
      <c r="W12" s="2">
        <v>19</v>
      </c>
      <c r="X12" s="3">
        <v>27</v>
      </c>
      <c r="Y12" s="2">
        <v>94</v>
      </c>
      <c r="Z12" s="25">
        <f t="shared" si="0"/>
        <v>28.723404255319153</v>
      </c>
      <c r="AA12" s="2">
        <v>6</v>
      </c>
      <c r="AB12" s="2" t="s">
        <v>13</v>
      </c>
    </row>
    <row r="13" spans="2:28" ht="15.75" x14ac:dyDescent="0.25">
      <c r="B13" s="8" t="s">
        <v>66</v>
      </c>
      <c r="C13" s="2">
        <v>0</v>
      </c>
      <c r="D13" s="2">
        <v>1</v>
      </c>
      <c r="E13" s="2">
        <v>0</v>
      </c>
      <c r="F13" s="2">
        <v>1</v>
      </c>
      <c r="G13" s="2">
        <v>0</v>
      </c>
      <c r="H13" s="2">
        <v>1</v>
      </c>
      <c r="I13" s="2">
        <v>1</v>
      </c>
      <c r="J13" s="2">
        <v>0</v>
      </c>
      <c r="K13" s="3">
        <v>0</v>
      </c>
      <c r="L13" s="3">
        <v>1</v>
      </c>
      <c r="M13" s="2">
        <v>1</v>
      </c>
      <c r="N13" s="3">
        <v>0</v>
      </c>
      <c r="O13" s="3">
        <v>1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0</v>
      </c>
      <c r="V13" s="3">
        <v>8</v>
      </c>
      <c r="W13" s="2">
        <v>18</v>
      </c>
      <c r="X13" s="3">
        <v>26</v>
      </c>
      <c r="Y13" s="2">
        <v>94</v>
      </c>
      <c r="Z13" s="25">
        <f t="shared" si="0"/>
        <v>27.659574468085108</v>
      </c>
      <c r="AA13" s="2">
        <v>7</v>
      </c>
      <c r="AB13" s="2" t="s">
        <v>13</v>
      </c>
    </row>
    <row r="14" spans="2:28" ht="15.75" x14ac:dyDescent="0.25">
      <c r="B14" s="8" t="s">
        <v>67</v>
      </c>
      <c r="C14" s="2">
        <v>0</v>
      </c>
      <c r="D14" s="2">
        <v>0</v>
      </c>
      <c r="E14" s="2">
        <v>1</v>
      </c>
      <c r="F14" s="2">
        <v>0</v>
      </c>
      <c r="G14" s="2">
        <v>1</v>
      </c>
      <c r="H14" s="2">
        <v>1</v>
      </c>
      <c r="I14" s="2">
        <v>0</v>
      </c>
      <c r="J14" s="2">
        <v>1</v>
      </c>
      <c r="K14" s="3">
        <v>0</v>
      </c>
      <c r="L14" s="3">
        <v>0</v>
      </c>
      <c r="M14" s="2">
        <v>0</v>
      </c>
      <c r="N14" s="3">
        <v>1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6</v>
      </c>
      <c r="W14" s="2">
        <v>20</v>
      </c>
      <c r="X14" s="3">
        <v>26</v>
      </c>
      <c r="Y14" s="2">
        <v>94</v>
      </c>
      <c r="Z14" s="25">
        <f t="shared" si="0"/>
        <v>27.659574468085108</v>
      </c>
      <c r="AA14" s="2">
        <v>8</v>
      </c>
      <c r="AB14" s="2" t="s">
        <v>13</v>
      </c>
    </row>
    <row r="15" spans="2:28" ht="15.75" x14ac:dyDescent="0.25">
      <c r="B15" s="8" t="s">
        <v>68</v>
      </c>
      <c r="C15" s="2">
        <v>0</v>
      </c>
      <c r="D15" s="2">
        <v>0</v>
      </c>
      <c r="E15" s="2">
        <v>0</v>
      </c>
      <c r="F15" s="2">
        <v>1</v>
      </c>
      <c r="G15" s="2">
        <v>1</v>
      </c>
      <c r="H15" s="2">
        <v>0</v>
      </c>
      <c r="I15" s="2">
        <v>0</v>
      </c>
      <c r="J15" s="2">
        <v>1</v>
      </c>
      <c r="K15" s="3">
        <v>1</v>
      </c>
      <c r="L15" s="3">
        <v>0</v>
      </c>
      <c r="M15" s="2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5</v>
      </c>
      <c r="W15" s="2">
        <v>20</v>
      </c>
      <c r="X15" s="3">
        <v>25</v>
      </c>
      <c r="Y15" s="2">
        <v>94</v>
      </c>
      <c r="Z15" s="25">
        <f t="shared" si="0"/>
        <v>26.595744680851062</v>
      </c>
      <c r="AA15" s="2">
        <v>9</v>
      </c>
      <c r="AB15" s="2" t="s">
        <v>13</v>
      </c>
    </row>
    <row r="16" spans="2:28" ht="15.75" x14ac:dyDescent="0.25">
      <c r="B16" s="8" t="s">
        <v>69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1</v>
      </c>
      <c r="I16" s="2">
        <v>1</v>
      </c>
      <c r="J16" s="2">
        <v>1</v>
      </c>
      <c r="K16" s="3">
        <v>1</v>
      </c>
      <c r="L16" s="3">
        <v>0</v>
      </c>
      <c r="M16" s="2">
        <v>0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6</v>
      </c>
      <c r="W16" s="2">
        <v>16</v>
      </c>
      <c r="X16" s="3">
        <v>22</v>
      </c>
      <c r="Y16" s="2">
        <v>94</v>
      </c>
      <c r="Z16" s="25">
        <f t="shared" si="0"/>
        <v>23.404255319148938</v>
      </c>
      <c r="AA16" s="2">
        <v>10</v>
      </c>
      <c r="AB16" s="2" t="s">
        <v>13</v>
      </c>
    </row>
  </sheetData>
  <mergeCells count="10">
    <mergeCell ref="B3:B4"/>
    <mergeCell ref="C3:AB3"/>
    <mergeCell ref="C4:X4"/>
    <mergeCell ref="Y4:Y6"/>
    <mergeCell ref="Z4:Z6"/>
    <mergeCell ref="AA4:AA6"/>
    <mergeCell ref="AB4:AB6"/>
    <mergeCell ref="B5:B6"/>
    <mergeCell ref="C5:U5"/>
    <mergeCell ref="V5:X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C25"/>
  <sheetViews>
    <sheetView workbookViewId="0">
      <selection activeCell="M33" sqref="M33"/>
    </sheetView>
  </sheetViews>
  <sheetFormatPr defaultRowHeight="15" x14ac:dyDescent="0.25"/>
  <cols>
    <col min="1" max="1" width="2.42578125" customWidth="1"/>
    <col min="2" max="2" width="13.42578125" customWidth="1"/>
    <col min="24" max="24" width="12" customWidth="1"/>
    <col min="29" max="29" width="14.5703125" customWidth="1"/>
  </cols>
  <sheetData>
    <row r="3" spans="2:29" ht="32.25" customHeight="1" x14ac:dyDescent="0.25">
      <c r="B3" s="26" t="s">
        <v>0</v>
      </c>
      <c r="C3" s="26" t="s">
        <v>47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2:29" ht="19.5" customHeight="1" x14ac:dyDescent="0.25">
      <c r="B4" s="26"/>
      <c r="C4" s="26" t="s">
        <v>48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 t="s">
        <v>2</v>
      </c>
      <c r="AA4" s="26" t="s">
        <v>3</v>
      </c>
      <c r="AB4" s="27" t="s">
        <v>4</v>
      </c>
      <c r="AC4" s="26" t="s">
        <v>5</v>
      </c>
    </row>
    <row r="5" spans="2:29" ht="24.75" customHeight="1" x14ac:dyDescent="0.25">
      <c r="B5" s="26" t="s">
        <v>6</v>
      </c>
      <c r="C5" s="26" t="s">
        <v>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 t="s">
        <v>8</v>
      </c>
      <c r="X5" s="26"/>
      <c r="Y5" s="26"/>
      <c r="Z5" s="26"/>
      <c r="AA5" s="26"/>
      <c r="AB5" s="27"/>
      <c r="AC5" s="26"/>
    </row>
    <row r="6" spans="2:29" ht="18.75" customHeight="1" x14ac:dyDescent="0.25">
      <c r="B6" s="26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 t="s">
        <v>9</v>
      </c>
      <c r="X6" s="11" t="s">
        <v>10</v>
      </c>
      <c r="Y6" s="11" t="s">
        <v>11</v>
      </c>
      <c r="Z6" s="26"/>
      <c r="AA6" s="26"/>
      <c r="AB6" s="27"/>
      <c r="AC6" s="26"/>
    </row>
    <row r="7" spans="2:29" ht="15.75" x14ac:dyDescent="0.25">
      <c r="B7" s="23" t="s">
        <v>49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0</v>
      </c>
      <c r="I7" s="2">
        <v>0</v>
      </c>
      <c r="J7" s="2">
        <v>1</v>
      </c>
      <c r="K7" s="3">
        <v>1</v>
      </c>
      <c r="L7" s="3">
        <v>1</v>
      </c>
      <c r="M7" s="2">
        <v>1</v>
      </c>
      <c r="N7" s="3">
        <v>1</v>
      </c>
      <c r="O7" s="3">
        <v>1</v>
      </c>
      <c r="P7" s="3">
        <v>0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17</v>
      </c>
      <c r="X7" s="2">
        <v>10</v>
      </c>
      <c r="Y7" s="3">
        <v>27</v>
      </c>
      <c r="Z7" s="24">
        <v>69</v>
      </c>
      <c r="AA7" s="20">
        <f t="shared" ref="AA7:AA14" si="0">SUM(Y7/Z7*100)</f>
        <v>39.130434782608695</v>
      </c>
      <c r="AB7" s="17">
        <v>1</v>
      </c>
      <c r="AC7" s="18" t="s">
        <v>12</v>
      </c>
    </row>
    <row r="8" spans="2:29" ht="15.75" x14ac:dyDescent="0.25">
      <c r="B8" s="23" t="s">
        <v>50</v>
      </c>
      <c r="C8" s="2">
        <v>0</v>
      </c>
      <c r="D8" s="2">
        <v>1</v>
      </c>
      <c r="E8" s="2">
        <v>1</v>
      </c>
      <c r="F8" s="2">
        <v>1</v>
      </c>
      <c r="G8" s="2">
        <v>0</v>
      </c>
      <c r="H8" s="2">
        <v>0</v>
      </c>
      <c r="I8" s="2">
        <v>1</v>
      </c>
      <c r="J8" s="2">
        <v>1</v>
      </c>
      <c r="K8" s="3">
        <v>0</v>
      </c>
      <c r="L8" s="3">
        <v>1</v>
      </c>
      <c r="M8" s="2">
        <v>0</v>
      </c>
      <c r="N8" s="3">
        <v>1</v>
      </c>
      <c r="O8" s="3">
        <v>0</v>
      </c>
      <c r="P8" s="3">
        <v>1</v>
      </c>
      <c r="Q8" s="3">
        <v>1</v>
      </c>
      <c r="R8" s="3">
        <v>1</v>
      </c>
      <c r="S8" s="3">
        <v>0</v>
      </c>
      <c r="T8" s="3">
        <v>1</v>
      </c>
      <c r="U8" s="3">
        <v>0</v>
      </c>
      <c r="V8" s="3">
        <v>0</v>
      </c>
      <c r="W8" s="3">
        <v>11</v>
      </c>
      <c r="X8" s="2">
        <v>16</v>
      </c>
      <c r="Y8" s="3">
        <v>27</v>
      </c>
      <c r="Z8" s="24">
        <v>69</v>
      </c>
      <c r="AA8" s="20">
        <f t="shared" si="0"/>
        <v>39.130434782608695</v>
      </c>
      <c r="AB8" s="17">
        <v>2</v>
      </c>
      <c r="AC8" s="18" t="s">
        <v>22</v>
      </c>
    </row>
    <row r="9" spans="2:29" ht="15.75" x14ac:dyDescent="0.25">
      <c r="B9" s="23" t="s">
        <v>51</v>
      </c>
      <c r="C9" s="2">
        <v>0</v>
      </c>
      <c r="D9" s="2">
        <v>0</v>
      </c>
      <c r="E9" s="2">
        <v>1</v>
      </c>
      <c r="F9" s="2">
        <v>1</v>
      </c>
      <c r="G9" s="2">
        <v>1</v>
      </c>
      <c r="H9" s="2">
        <v>0</v>
      </c>
      <c r="I9" s="2">
        <v>0</v>
      </c>
      <c r="J9" s="2">
        <v>1</v>
      </c>
      <c r="K9" s="3">
        <v>0</v>
      </c>
      <c r="L9" s="3">
        <v>0</v>
      </c>
      <c r="M9" s="2">
        <v>1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1</v>
      </c>
      <c r="U9" s="3">
        <v>0</v>
      </c>
      <c r="V9" s="3">
        <v>1</v>
      </c>
      <c r="W9" s="3">
        <v>8</v>
      </c>
      <c r="X9" s="2">
        <v>17</v>
      </c>
      <c r="Y9" s="3">
        <v>25</v>
      </c>
      <c r="Z9" s="24">
        <v>69</v>
      </c>
      <c r="AA9" s="20">
        <f t="shared" si="0"/>
        <v>36.231884057971016</v>
      </c>
      <c r="AB9" s="17">
        <v>3</v>
      </c>
      <c r="AC9" s="18" t="s">
        <v>13</v>
      </c>
    </row>
    <row r="10" spans="2:29" ht="15.75" x14ac:dyDescent="0.25">
      <c r="B10" s="23" t="s">
        <v>52</v>
      </c>
      <c r="C10" s="2">
        <v>1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3">
        <v>1</v>
      </c>
      <c r="L10" s="3">
        <v>0</v>
      </c>
      <c r="M10" s="2">
        <v>1</v>
      </c>
      <c r="N10" s="3">
        <v>1</v>
      </c>
      <c r="O10" s="3">
        <v>0</v>
      </c>
      <c r="P10" s="3">
        <v>0</v>
      </c>
      <c r="Q10" s="3">
        <v>1</v>
      </c>
      <c r="R10" s="3">
        <v>1</v>
      </c>
      <c r="S10" s="3">
        <v>0</v>
      </c>
      <c r="T10" s="3">
        <v>0</v>
      </c>
      <c r="U10" s="3">
        <v>0</v>
      </c>
      <c r="V10" s="3">
        <v>0</v>
      </c>
      <c r="W10" s="3">
        <v>7</v>
      </c>
      <c r="X10" s="2">
        <v>16</v>
      </c>
      <c r="Y10" s="3">
        <v>23</v>
      </c>
      <c r="Z10" s="24">
        <v>69</v>
      </c>
      <c r="AA10" s="20">
        <f t="shared" si="0"/>
        <v>33.333333333333329</v>
      </c>
      <c r="AB10" s="17">
        <v>4</v>
      </c>
      <c r="AC10" s="18" t="s">
        <v>13</v>
      </c>
    </row>
    <row r="11" spans="2:29" ht="15.75" x14ac:dyDescent="0.25">
      <c r="B11" s="23" t="s">
        <v>53</v>
      </c>
      <c r="C11" s="2">
        <v>0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3">
        <v>1</v>
      </c>
      <c r="L11" s="3">
        <v>1</v>
      </c>
      <c r="M11" s="2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1</v>
      </c>
      <c r="V11" s="3">
        <v>0</v>
      </c>
      <c r="W11" s="3">
        <v>7</v>
      </c>
      <c r="X11" s="2">
        <v>15</v>
      </c>
      <c r="Y11" s="3">
        <v>22</v>
      </c>
      <c r="Z11" s="24">
        <v>69</v>
      </c>
      <c r="AA11" s="20">
        <f t="shared" si="0"/>
        <v>31.884057971014489</v>
      </c>
      <c r="AB11" s="17">
        <v>5</v>
      </c>
      <c r="AC11" s="18" t="s">
        <v>13</v>
      </c>
    </row>
    <row r="12" spans="2:29" ht="15.75" x14ac:dyDescent="0.25">
      <c r="B12" s="23" t="s">
        <v>54</v>
      </c>
      <c r="C12" s="2">
        <v>0</v>
      </c>
      <c r="D12" s="2">
        <v>0</v>
      </c>
      <c r="E12" s="2">
        <v>0</v>
      </c>
      <c r="F12" s="2">
        <v>1</v>
      </c>
      <c r="G12" s="2">
        <v>1</v>
      </c>
      <c r="H12" s="2">
        <v>0</v>
      </c>
      <c r="I12" s="2">
        <v>1</v>
      </c>
      <c r="J12" s="2">
        <v>1</v>
      </c>
      <c r="K12" s="3">
        <v>0</v>
      </c>
      <c r="L12" s="3">
        <v>0</v>
      </c>
      <c r="M12" s="2">
        <v>0</v>
      </c>
      <c r="N12" s="3">
        <v>0</v>
      </c>
      <c r="O12" s="3">
        <v>0</v>
      </c>
      <c r="P12" s="3">
        <v>1</v>
      </c>
      <c r="Q12" s="3">
        <v>0</v>
      </c>
      <c r="R12" s="3">
        <v>1</v>
      </c>
      <c r="S12" s="3">
        <v>0</v>
      </c>
      <c r="T12" s="3">
        <v>1</v>
      </c>
      <c r="U12" s="3">
        <v>0</v>
      </c>
      <c r="V12" s="3">
        <v>0</v>
      </c>
      <c r="W12" s="3">
        <v>7</v>
      </c>
      <c r="X12" s="2">
        <v>15</v>
      </c>
      <c r="Y12" s="3">
        <v>22</v>
      </c>
      <c r="Z12" s="24">
        <v>69</v>
      </c>
      <c r="AA12" s="20">
        <f t="shared" si="0"/>
        <v>31.884057971014489</v>
      </c>
      <c r="AB12" s="17">
        <v>6</v>
      </c>
      <c r="AC12" s="18" t="s">
        <v>13</v>
      </c>
    </row>
    <row r="13" spans="2:29" ht="15.75" x14ac:dyDescent="0.25">
      <c r="B13" s="23" t="s">
        <v>55</v>
      </c>
      <c r="C13" s="2">
        <v>0</v>
      </c>
      <c r="D13" s="2">
        <v>1</v>
      </c>
      <c r="E13" s="2">
        <v>0</v>
      </c>
      <c r="F13" s="2">
        <v>1</v>
      </c>
      <c r="G13" s="2">
        <v>0</v>
      </c>
      <c r="H13" s="2">
        <v>1</v>
      </c>
      <c r="I13" s="2">
        <v>0</v>
      </c>
      <c r="J13" s="2">
        <v>0</v>
      </c>
      <c r="K13" s="3">
        <v>0</v>
      </c>
      <c r="L13" s="3">
        <v>1</v>
      </c>
      <c r="M13" s="2">
        <v>0</v>
      </c>
      <c r="N13" s="3">
        <v>1</v>
      </c>
      <c r="O13" s="3">
        <v>0</v>
      </c>
      <c r="P13" s="3">
        <v>0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7</v>
      </c>
      <c r="X13" s="2">
        <v>14</v>
      </c>
      <c r="Y13" s="3">
        <v>21</v>
      </c>
      <c r="Z13" s="24">
        <v>69</v>
      </c>
      <c r="AA13" s="20">
        <f t="shared" si="0"/>
        <v>30.434782608695656</v>
      </c>
      <c r="AB13" s="17">
        <v>7</v>
      </c>
      <c r="AC13" s="18" t="s">
        <v>13</v>
      </c>
    </row>
    <row r="14" spans="2:29" ht="15.75" x14ac:dyDescent="0.25">
      <c r="B14" s="23" t="s">
        <v>56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3">
        <v>1</v>
      </c>
      <c r="M14" s="2">
        <v>0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0</v>
      </c>
      <c r="U14" s="3">
        <v>1</v>
      </c>
      <c r="V14" s="3">
        <v>0</v>
      </c>
      <c r="W14" s="3">
        <v>6</v>
      </c>
      <c r="X14" s="2">
        <v>15</v>
      </c>
      <c r="Y14" s="3">
        <v>21</v>
      </c>
      <c r="Z14" s="24">
        <v>69</v>
      </c>
      <c r="AA14" s="20">
        <f t="shared" si="0"/>
        <v>30.434782608695656</v>
      </c>
      <c r="AB14" s="17">
        <v>8</v>
      </c>
      <c r="AC14" s="18" t="s">
        <v>13</v>
      </c>
    </row>
    <row r="15" spans="2:29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2:29" ht="15.75" x14ac:dyDescent="0.25">
      <c r="B16" s="1"/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2:3" ht="15.75" x14ac:dyDescent="0.25">
      <c r="B17" s="1"/>
      <c r="C17" s="21"/>
    </row>
    <row r="18" spans="2:3" ht="15.75" x14ac:dyDescent="0.25">
      <c r="B18" s="1"/>
      <c r="C18" s="21"/>
    </row>
    <row r="19" spans="2:3" ht="15.75" x14ac:dyDescent="0.25">
      <c r="B19" s="1"/>
      <c r="C19" s="21"/>
    </row>
    <row r="20" spans="2:3" ht="15.75" x14ac:dyDescent="0.25">
      <c r="B20" s="1"/>
      <c r="C20" s="21"/>
    </row>
    <row r="21" spans="2:3" ht="15.75" x14ac:dyDescent="0.25">
      <c r="B21" s="1"/>
      <c r="C21" s="21"/>
    </row>
    <row r="22" spans="2:3" ht="15.75" x14ac:dyDescent="0.25">
      <c r="B22" s="1"/>
      <c r="C22" s="21"/>
    </row>
    <row r="23" spans="2:3" ht="15.75" x14ac:dyDescent="0.25">
      <c r="B23" s="1"/>
      <c r="C23" s="21"/>
    </row>
    <row r="24" spans="2:3" ht="15.75" x14ac:dyDescent="0.25">
      <c r="C24" s="21"/>
    </row>
    <row r="25" spans="2:3" ht="15.75" x14ac:dyDescent="0.25">
      <c r="C25" s="21"/>
    </row>
  </sheetData>
  <mergeCells count="10">
    <mergeCell ref="B3:B4"/>
    <mergeCell ref="C3:AC3"/>
    <mergeCell ref="C4:Y4"/>
    <mergeCell ref="Z4:Z6"/>
    <mergeCell ref="AA4:AA6"/>
    <mergeCell ref="AB4:AB6"/>
    <mergeCell ref="AC4:AC6"/>
    <mergeCell ref="B5:B6"/>
    <mergeCell ref="C5:V5"/>
    <mergeCell ref="W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Company>Школа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Олимпиада ШЭ</dc:title>
  <dc:creator>Егоров В.В.</dc:creator>
  <cp:keywords>Олимпиада</cp:keywords>
  <cp:lastModifiedBy>1</cp:lastModifiedBy>
  <dcterms:created xsi:type="dcterms:W3CDTF">2024-10-12T12:07:14Z</dcterms:created>
  <dcterms:modified xsi:type="dcterms:W3CDTF">2024-10-21T05:28:01Z</dcterms:modified>
</cp:coreProperties>
</file>