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2024-25\"/>
    </mc:Choice>
  </mc:AlternateContent>
  <xr:revisionPtr revIDLastSave="0" documentId="8_{C2ECAD74-AA0D-42FF-902F-53FA15D829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 класс" sheetId="1" r:id="rId1"/>
    <sheet name="10 класс (л)" sheetId="5" r:id="rId2"/>
    <sheet name="11 класс" sheetId="2" r:id="rId3"/>
    <sheet name="11 класс (л)" sheetId="7" r:id="rId4"/>
  </sheets>
  <definedNames>
    <definedName name="_xlnm._FilterDatabase" localSheetId="0" hidden="1">'10 класс'!$A$3:$P$3</definedName>
    <definedName name="_xlnm._FilterDatabase" localSheetId="1" hidden="1">'10 класс (л)'!$A$4:$R$4</definedName>
    <definedName name="_xlnm._FilterDatabase" localSheetId="2" hidden="1">'11 класс'!$A$3:$P$3</definedName>
    <definedName name="_xlnm._FilterDatabase" localSheetId="3" hidden="1">'11 класс (л)'!$A$4:$R$4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7" l="1"/>
  <c r="M18" i="7" s="1"/>
  <c r="K19" i="7"/>
  <c r="M19" i="7" s="1"/>
  <c r="K13" i="7"/>
  <c r="M13" i="7" s="1"/>
  <c r="K12" i="7"/>
  <c r="M12" i="7" s="1"/>
  <c r="K15" i="7"/>
  <c r="M15" i="7" s="1"/>
  <c r="K17" i="7"/>
  <c r="M17" i="7" s="1"/>
  <c r="K14" i="7"/>
  <c r="M14" i="7" s="1"/>
  <c r="K11" i="7"/>
  <c r="M11" i="7" s="1"/>
  <c r="K20" i="7"/>
  <c r="M20" i="7" s="1"/>
  <c r="K16" i="7"/>
  <c r="M16" i="7" s="1"/>
  <c r="K10" i="7"/>
  <c r="M10" i="7" s="1"/>
  <c r="K6" i="7"/>
  <c r="M6" i="7" s="1"/>
  <c r="K9" i="7"/>
  <c r="M9" i="7" s="1"/>
  <c r="K7" i="7"/>
  <c r="M7" i="7" s="1"/>
  <c r="K8" i="7"/>
  <c r="M8" i="7" s="1"/>
  <c r="K5" i="7"/>
  <c r="M5" i="7" s="1"/>
  <c r="L7" i="2" l="1"/>
  <c r="N7" i="2" s="1"/>
  <c r="L11" i="2"/>
  <c r="N11" i="2" s="1"/>
  <c r="L10" i="2"/>
  <c r="N10" i="2" s="1"/>
  <c r="L5" i="2"/>
  <c r="N5" i="2" s="1"/>
  <c r="L12" i="2"/>
  <c r="N12" i="2" s="1"/>
  <c r="L13" i="2"/>
  <c r="N13" i="2" s="1"/>
  <c r="L17" i="2"/>
  <c r="N17" i="2" s="1"/>
  <c r="L14" i="2"/>
  <c r="N14" i="2" s="1"/>
  <c r="L8" i="2"/>
  <c r="N8" i="2" s="1"/>
  <c r="L19" i="2"/>
  <c r="N19" i="2" s="1"/>
  <c r="L16" i="2"/>
  <c r="N16" i="2" s="1"/>
  <c r="L9" i="2"/>
  <c r="N9" i="2" s="1"/>
  <c r="L15" i="2"/>
  <c r="N15" i="2" s="1"/>
  <c r="L6" i="2"/>
  <c r="N6" i="2" s="1"/>
  <c r="L18" i="2"/>
  <c r="L4" i="2"/>
  <c r="K24" i="5" l="1"/>
  <c r="M24" i="5" s="1"/>
  <c r="K28" i="5"/>
  <c r="M28" i="5" s="1"/>
  <c r="K22" i="5"/>
  <c r="M22" i="5" s="1"/>
  <c r="K10" i="5"/>
  <c r="M10" i="5" s="1"/>
  <c r="K14" i="5"/>
  <c r="M14" i="5" s="1"/>
  <c r="K13" i="5"/>
  <c r="M13" i="5" s="1"/>
  <c r="K16" i="5"/>
  <c r="M16" i="5" s="1"/>
  <c r="K19" i="5"/>
  <c r="M19" i="5" s="1"/>
  <c r="K18" i="5"/>
  <c r="M18" i="5" s="1"/>
  <c r="K21" i="5"/>
  <c r="M21" i="5" s="1"/>
  <c r="K11" i="5"/>
  <c r="M11" i="5" s="1"/>
  <c r="K29" i="5"/>
  <c r="M29" i="5" s="1"/>
  <c r="K25" i="5"/>
  <c r="M25" i="5" s="1"/>
  <c r="K27" i="5"/>
  <c r="M27" i="5" s="1"/>
  <c r="K23" i="5"/>
  <c r="M23" i="5" s="1"/>
  <c r="K15" i="5"/>
  <c r="M15" i="5" s="1"/>
  <c r="K7" i="5"/>
  <c r="M7" i="5" s="1"/>
  <c r="K26" i="5"/>
  <c r="M26" i="5" s="1"/>
  <c r="K12" i="5"/>
  <c r="M12" i="5" s="1"/>
  <c r="K17" i="5"/>
  <c r="M17" i="5" s="1"/>
  <c r="K8" i="5"/>
  <c r="M8" i="5" s="1"/>
  <c r="K9" i="5"/>
  <c r="M9" i="5" s="1"/>
  <c r="K20" i="5"/>
  <c r="M20" i="5" s="1"/>
  <c r="K5" i="5"/>
  <c r="M5" i="5" s="1"/>
  <c r="K6" i="5"/>
  <c r="M6" i="5" s="1"/>
  <c r="N18" i="2" l="1"/>
  <c r="N4" i="2"/>
  <c r="L24" i="1"/>
  <c r="N24" i="1" s="1"/>
  <c r="L13" i="1"/>
  <c r="N13" i="1" s="1"/>
  <c r="L16" i="1"/>
  <c r="N16" i="1" s="1"/>
  <c r="L5" i="1"/>
  <c r="N5" i="1" s="1"/>
  <c r="L10" i="1"/>
  <c r="N10" i="1" s="1"/>
  <c r="L19" i="1"/>
  <c r="N19" i="1" s="1"/>
  <c r="L7" i="1"/>
  <c r="N7" i="1" s="1"/>
  <c r="L14" i="1"/>
  <c r="N14" i="1" s="1"/>
  <c r="L23" i="1"/>
  <c r="N23" i="1" s="1"/>
  <c r="L6" i="1"/>
  <c r="N6" i="1" s="1"/>
  <c r="L17" i="1"/>
  <c r="N17" i="1" s="1"/>
  <c r="L9" i="1"/>
  <c r="N9" i="1" s="1"/>
  <c r="L15" i="1"/>
  <c r="N15" i="1" s="1"/>
  <c r="L21" i="1"/>
  <c r="N21" i="1" s="1"/>
  <c r="L8" i="1"/>
  <c r="N8" i="1" s="1"/>
  <c r="L4" i="1"/>
  <c r="N4" i="1" s="1"/>
  <c r="L20" i="1"/>
  <c r="N20" i="1" s="1"/>
  <c r="L18" i="1"/>
  <c r="N18" i="1" s="1"/>
  <c r="L12" i="1"/>
  <c r="N12" i="1" s="1"/>
  <c r="L11" i="1"/>
  <c r="N11" i="1" s="1"/>
  <c r="L22" i="1"/>
  <c r="N22" i="1" s="1"/>
</calcChain>
</file>

<file path=xl/sharedStrings.xml><?xml version="1.0" encoding="utf-8"?>
<sst xmlns="http://schemas.openxmlformats.org/spreadsheetml/2006/main" count="272" uniqueCount="142">
  <si>
    <t>итого</t>
  </si>
  <si>
    <t xml:space="preserve">% </t>
  </si>
  <si>
    <t>макс. балл</t>
  </si>
  <si>
    <t>место</t>
  </si>
  <si>
    <t>ФИ</t>
  </si>
  <si>
    <t>ШИФР</t>
  </si>
  <si>
    <t>СТАТУС</t>
  </si>
  <si>
    <t>победитель</t>
  </si>
  <si>
    <t>призер</t>
  </si>
  <si>
    <t>участник</t>
  </si>
  <si>
    <t>Дата проведения: 29.09.2022</t>
  </si>
  <si>
    <t>Л_10_01</t>
  </si>
  <si>
    <t>Л_10_02</t>
  </si>
  <si>
    <t>Л_10_03</t>
  </si>
  <si>
    <t>Л_10_04</t>
  </si>
  <si>
    <t>Л_10_05</t>
  </si>
  <si>
    <t>Л_10_06</t>
  </si>
  <si>
    <t>Л_10_08</t>
  </si>
  <si>
    <t>Л_10_09</t>
  </si>
  <si>
    <t>Л_10_10</t>
  </si>
  <si>
    <t>Л_10_12</t>
  </si>
  <si>
    <t>Л_10_13</t>
  </si>
  <si>
    <t>Л_10_14</t>
  </si>
  <si>
    <t>Л_10_15</t>
  </si>
  <si>
    <t>Л_10_16</t>
  </si>
  <si>
    <t>Л_10_18</t>
  </si>
  <si>
    <t>Л_10_20</t>
  </si>
  <si>
    <t>Л_10_21</t>
  </si>
  <si>
    <t>Л_10_23</t>
  </si>
  <si>
    <t>Л_10_24</t>
  </si>
  <si>
    <t>Л_10_26</t>
  </si>
  <si>
    <t>Л_10_27</t>
  </si>
  <si>
    <t>Л_10_28</t>
  </si>
  <si>
    <t>Л_10_30</t>
  </si>
  <si>
    <t>Л_10_31</t>
  </si>
  <si>
    <t>Авруйская Ирина</t>
  </si>
  <si>
    <t>Выставкин Дмитрий</t>
  </si>
  <si>
    <t>Герасимова Анастасия</t>
  </si>
  <si>
    <t>Горская Екатерина</t>
  </si>
  <si>
    <t>Громышева Виктория</t>
  </si>
  <si>
    <t>Даровских Мария</t>
  </si>
  <si>
    <t>Ершов Данила</t>
  </si>
  <si>
    <t>Ефремов Данил</t>
  </si>
  <si>
    <t>Золотов Глеб</t>
  </si>
  <si>
    <t>Ивженко Анна</t>
  </si>
  <si>
    <t>Ионов Дмитрий</t>
  </si>
  <si>
    <t>Ишанкулова Сабохат</t>
  </si>
  <si>
    <t>Киселев Никита</t>
  </si>
  <si>
    <t>Козлов Евгений</t>
  </si>
  <si>
    <t>Константинова Арина</t>
  </si>
  <si>
    <t>Корнилов Илья</t>
  </si>
  <si>
    <t>Кукуев Илья</t>
  </si>
  <si>
    <t>Мошков Алексей</t>
  </si>
  <si>
    <t>Назарова Карина</t>
  </si>
  <si>
    <t>Орлова Полина</t>
  </si>
  <si>
    <t>Павлова Александра</t>
  </si>
  <si>
    <t>Паскалова Дарина</t>
  </si>
  <si>
    <t>Пестов Егор</t>
  </si>
  <si>
    <t>Попов Дмитрий</t>
  </si>
  <si>
    <t>Семин Максим</t>
  </si>
  <si>
    <t>Сергеева Виктория</t>
  </si>
  <si>
    <t>Сиротина Ксения</t>
  </si>
  <si>
    <t>Шишакова Карина</t>
  </si>
  <si>
    <t>Шукраков Шукрихудо</t>
  </si>
  <si>
    <t>Юлдашева Умидахон</t>
  </si>
  <si>
    <t>Протокол ВсОШ по русскому языку_10 класс_2024-2025 учебный год</t>
  </si>
  <si>
    <t>Л_10_32</t>
  </si>
  <si>
    <t>задание 1</t>
  </si>
  <si>
    <t>Протокол ВсОШ по литературе_10 класс_2024-2025 учебный год</t>
  </si>
  <si>
    <t>Дата проведения: 16.09.2024</t>
  </si>
  <si>
    <t>Анисимов Глеб</t>
  </si>
  <si>
    <t>Бухаленкова Варвара</t>
  </si>
  <si>
    <t>Гурбанов Эмиль</t>
  </si>
  <si>
    <t>Жукова Варвара</t>
  </si>
  <si>
    <t>Ишанкулова Сайрам</t>
  </si>
  <si>
    <t>Каретников Илья</t>
  </si>
  <si>
    <t>Корнилов Денис</t>
  </si>
  <si>
    <t>Куприянова Ксения</t>
  </si>
  <si>
    <t>Леничева Александра</t>
  </si>
  <si>
    <t>Лукашин Кирилл</t>
  </si>
  <si>
    <t>Софронова Варвара</t>
  </si>
  <si>
    <t>Фокеева Екатерина</t>
  </si>
  <si>
    <t>Худойбердиев Сухайл</t>
  </si>
  <si>
    <t>Чесноков Иван</t>
  </si>
  <si>
    <t>Шкурина Татьяна</t>
  </si>
  <si>
    <t>Гордеева Екатерина</t>
  </si>
  <si>
    <t>Власенко Виктория</t>
  </si>
  <si>
    <t>Протокол ВсОШ по русскому языку_11 класс_2024-2025 учебный год</t>
  </si>
  <si>
    <t>Протокол ВсОШ по литературе_11 класс_2024-2025 учебный год</t>
  </si>
  <si>
    <t>Л_11Б_01</t>
  </si>
  <si>
    <t>Л_11Б_02</t>
  </si>
  <si>
    <t>Л_11Б_03</t>
  </si>
  <si>
    <t>Л_11Б_04</t>
  </si>
  <si>
    <t>Л_11Б_05</t>
  </si>
  <si>
    <t>Л_11Б_07</t>
  </si>
  <si>
    <t>Л_11Б_08</t>
  </si>
  <si>
    <t>Л_11Б_09</t>
  </si>
  <si>
    <t>Л_11Б_10</t>
  </si>
  <si>
    <t>Л_11Б_11</t>
  </si>
  <si>
    <t>Л_11Б_12</t>
  </si>
  <si>
    <t>Л_11Б_14</t>
  </si>
  <si>
    <t>Л_11Б_16</t>
  </si>
  <si>
    <t>Л_11Б_17</t>
  </si>
  <si>
    <t>Л_11Б_18</t>
  </si>
  <si>
    <t>Л_11Б_19</t>
  </si>
  <si>
    <t>РЯ_10Б_01</t>
  </si>
  <si>
    <t>РЯ_10Б_04</t>
  </si>
  <si>
    <t>РЯ_10Б_05</t>
  </si>
  <si>
    <t>РЯ_10Б_06</t>
  </si>
  <si>
    <t>РЯ_10Б_07</t>
  </si>
  <si>
    <t>РЯ_10Б_08</t>
  </si>
  <si>
    <t>РЯ_10Б_11</t>
  </si>
  <si>
    <t>РЯ_10Б_12</t>
  </si>
  <si>
    <t>РЯ_10Б_13</t>
  </si>
  <si>
    <t>РЯ_10Б_14</t>
  </si>
  <si>
    <t>РЯ_10Б_16</t>
  </si>
  <si>
    <t>РЯ_10Б_20</t>
  </si>
  <si>
    <t>РЯ_10Б_21</t>
  </si>
  <si>
    <t>РЯ_10Б_22</t>
  </si>
  <si>
    <t>РЯ_10Б_23</t>
  </si>
  <si>
    <t>РЯ_10Б_24</t>
  </si>
  <si>
    <t>РЯ_10Б_25</t>
  </si>
  <si>
    <t>РЯ_10Б_26</t>
  </si>
  <si>
    <t>РЯ_10Б_27</t>
  </si>
  <si>
    <t>РЯ_10Б_28</t>
  </si>
  <si>
    <t>РЯ_10Б_32</t>
  </si>
  <si>
    <t>РЯ_11Б_01</t>
  </si>
  <si>
    <t>РЯ_11Б_02</t>
  </si>
  <si>
    <t>РЯ_11Б_03</t>
  </si>
  <si>
    <t>РЯ_11Б_04</t>
  </si>
  <si>
    <t>РЯ_11Б_05</t>
  </si>
  <si>
    <t>РЯ_11Б_06</t>
  </si>
  <si>
    <t>РЯ_11Б_07</t>
  </si>
  <si>
    <t>РЯ_11Б_08</t>
  </si>
  <si>
    <t>РЯ_11Б_09</t>
  </si>
  <si>
    <t>РЯ_11Б_10</t>
  </si>
  <si>
    <t>РЯ_11Б_11</t>
  </si>
  <si>
    <t>РЯ_11Б_12</t>
  </si>
  <si>
    <t>РЯ_11Б_14</t>
  </si>
  <si>
    <t>РЯ_11Б_16</t>
  </si>
  <si>
    <t>РЯ_11Б_18</t>
  </si>
  <si>
    <t>РЯ_11Б_19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</si>
</sst>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selection activeCell="A2" sqref="A2:P2"/>
    </sheetView>
  </sheetViews>
  <sheetFormatPr defaultRowHeight="16.5" x14ac:dyDescent="0.3"/>
  <cols>
    <col min="1" max="1" width="8.85546875" style="2"/>
    <col min="2" max="2" width="26.42578125" style="2" customWidth="1"/>
    <col min="3" max="14" width="8.85546875" style="3"/>
    <col min="15" max="15" width="8.85546875" style="1"/>
    <col min="16" max="16" width="8.85546875" style="2"/>
  </cols>
  <sheetData>
    <row r="1" spans="1:16" ht="14.45" x14ac:dyDescent="0.3">
      <c r="A1" s="12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ht="14.45" x14ac:dyDescent="0.3">
      <c r="A2" s="15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33" x14ac:dyDescent="0.3">
      <c r="A3" s="4" t="s">
        <v>5</v>
      </c>
      <c r="B3" s="4" t="s">
        <v>4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 t="s">
        <v>0</v>
      </c>
      <c r="M3" s="6" t="s">
        <v>2</v>
      </c>
      <c r="N3" s="5" t="s">
        <v>1</v>
      </c>
      <c r="O3" s="7" t="s">
        <v>3</v>
      </c>
      <c r="P3" s="5" t="s">
        <v>6</v>
      </c>
    </row>
    <row r="4" spans="1:16" ht="14.45" x14ac:dyDescent="0.3">
      <c r="A4" s="8" t="s">
        <v>120</v>
      </c>
      <c r="B4" s="8" t="s">
        <v>56</v>
      </c>
      <c r="C4" s="9">
        <v>4.5</v>
      </c>
      <c r="D4" s="9">
        <v>2.5</v>
      </c>
      <c r="E4" s="9">
        <v>0</v>
      </c>
      <c r="F4" s="9">
        <v>6</v>
      </c>
      <c r="G4" s="9">
        <v>3</v>
      </c>
      <c r="H4" s="9">
        <v>2.5</v>
      </c>
      <c r="I4" s="9">
        <v>1</v>
      </c>
      <c r="J4" s="9">
        <v>1</v>
      </c>
      <c r="K4" s="9">
        <v>10</v>
      </c>
      <c r="L4" s="9">
        <f t="shared" ref="L4:L24" si="0">SUM(C4:K4)</f>
        <v>30.5</v>
      </c>
      <c r="M4" s="9">
        <v>50</v>
      </c>
      <c r="N4" s="9">
        <f t="shared" ref="N4:N24" si="1">L4/M4*100</f>
        <v>61</v>
      </c>
      <c r="O4" s="10">
        <v>1</v>
      </c>
      <c r="P4" s="8" t="s">
        <v>7</v>
      </c>
    </row>
    <row r="5" spans="1:16" ht="14.45" x14ac:dyDescent="0.3">
      <c r="A5" s="8" t="s">
        <v>108</v>
      </c>
      <c r="B5" s="8" t="s">
        <v>40</v>
      </c>
      <c r="C5" s="9">
        <v>3.5</v>
      </c>
      <c r="D5" s="9">
        <v>3</v>
      </c>
      <c r="E5" s="9">
        <v>0</v>
      </c>
      <c r="F5" s="9">
        <v>6</v>
      </c>
      <c r="G5" s="9">
        <v>0.5</v>
      </c>
      <c r="H5" s="9">
        <v>2.5</v>
      </c>
      <c r="I5" s="9">
        <v>1</v>
      </c>
      <c r="J5" s="9">
        <v>2</v>
      </c>
      <c r="K5" s="9">
        <v>11</v>
      </c>
      <c r="L5" s="9">
        <f t="shared" si="0"/>
        <v>29.5</v>
      </c>
      <c r="M5" s="9">
        <v>50</v>
      </c>
      <c r="N5" s="9">
        <f t="shared" si="1"/>
        <v>59</v>
      </c>
      <c r="O5" s="10">
        <v>2</v>
      </c>
      <c r="P5" s="8" t="s">
        <v>8</v>
      </c>
    </row>
    <row r="6" spans="1:16" ht="14.45" x14ac:dyDescent="0.3">
      <c r="A6" s="8" t="s">
        <v>114</v>
      </c>
      <c r="B6" s="8" t="s">
        <v>48</v>
      </c>
      <c r="C6" s="9">
        <v>3</v>
      </c>
      <c r="D6" s="9">
        <v>1.5</v>
      </c>
      <c r="E6" s="9">
        <v>3</v>
      </c>
      <c r="F6" s="9">
        <v>4</v>
      </c>
      <c r="G6" s="9">
        <v>3</v>
      </c>
      <c r="H6" s="9">
        <v>1.5</v>
      </c>
      <c r="I6" s="9">
        <v>1</v>
      </c>
      <c r="J6" s="9">
        <v>1</v>
      </c>
      <c r="K6" s="9">
        <v>10</v>
      </c>
      <c r="L6" s="9">
        <f t="shared" si="0"/>
        <v>28</v>
      </c>
      <c r="M6" s="9">
        <v>50</v>
      </c>
      <c r="N6" s="9">
        <f t="shared" si="1"/>
        <v>56.000000000000007</v>
      </c>
      <c r="O6" s="10">
        <v>3</v>
      </c>
      <c r="P6" s="8" t="s">
        <v>8</v>
      </c>
    </row>
    <row r="7" spans="1:16" ht="14.45" x14ac:dyDescent="0.3">
      <c r="A7" s="8" t="s">
        <v>111</v>
      </c>
      <c r="B7" s="8" t="s">
        <v>45</v>
      </c>
      <c r="C7" s="9">
        <v>5.5</v>
      </c>
      <c r="D7" s="9">
        <v>1.5</v>
      </c>
      <c r="E7" s="9">
        <v>3</v>
      </c>
      <c r="F7" s="9">
        <v>5</v>
      </c>
      <c r="G7" s="9">
        <v>3</v>
      </c>
      <c r="H7" s="9">
        <v>1.5</v>
      </c>
      <c r="I7" s="9">
        <v>1</v>
      </c>
      <c r="J7" s="9">
        <v>1</v>
      </c>
      <c r="K7" s="9">
        <v>3</v>
      </c>
      <c r="L7" s="9">
        <f t="shared" si="0"/>
        <v>24.5</v>
      </c>
      <c r="M7" s="9">
        <v>50</v>
      </c>
      <c r="N7" s="9">
        <f t="shared" si="1"/>
        <v>49</v>
      </c>
      <c r="O7" s="10">
        <v>4</v>
      </c>
      <c r="P7" s="8" t="s">
        <v>8</v>
      </c>
    </row>
    <row r="8" spans="1:16" ht="14.45" x14ac:dyDescent="0.3">
      <c r="A8" s="8" t="s">
        <v>119</v>
      </c>
      <c r="B8" s="8" t="s">
        <v>55</v>
      </c>
      <c r="C8" s="9">
        <v>3.5</v>
      </c>
      <c r="D8" s="9">
        <v>1.5</v>
      </c>
      <c r="E8" s="9">
        <v>0</v>
      </c>
      <c r="F8" s="9">
        <v>4</v>
      </c>
      <c r="G8" s="9">
        <v>3</v>
      </c>
      <c r="H8" s="9">
        <v>2</v>
      </c>
      <c r="I8" s="9">
        <v>1</v>
      </c>
      <c r="J8" s="9">
        <v>2</v>
      </c>
      <c r="K8" s="9">
        <v>6</v>
      </c>
      <c r="L8" s="9">
        <f t="shared" si="0"/>
        <v>23</v>
      </c>
      <c r="M8" s="9">
        <v>50</v>
      </c>
      <c r="N8" s="9">
        <f t="shared" si="1"/>
        <v>46</v>
      </c>
      <c r="O8" s="10">
        <v>5</v>
      </c>
      <c r="P8" s="8" t="s">
        <v>8</v>
      </c>
    </row>
    <row r="9" spans="1:16" ht="14.45" x14ac:dyDescent="0.3">
      <c r="A9" s="8" t="s">
        <v>116</v>
      </c>
      <c r="B9" s="8" t="s">
        <v>52</v>
      </c>
      <c r="C9" s="9">
        <v>2.5</v>
      </c>
      <c r="D9" s="9">
        <v>2</v>
      </c>
      <c r="E9" s="9">
        <v>0</v>
      </c>
      <c r="F9" s="9">
        <v>3</v>
      </c>
      <c r="G9" s="9">
        <v>0</v>
      </c>
      <c r="H9" s="9">
        <v>1</v>
      </c>
      <c r="I9" s="9">
        <v>1</v>
      </c>
      <c r="J9" s="9">
        <v>1</v>
      </c>
      <c r="K9" s="9">
        <v>10</v>
      </c>
      <c r="L9" s="9">
        <f t="shared" si="0"/>
        <v>20.5</v>
      </c>
      <c r="M9" s="9">
        <v>50</v>
      </c>
      <c r="N9" s="9">
        <f t="shared" si="1"/>
        <v>41</v>
      </c>
      <c r="O9" s="10">
        <v>6</v>
      </c>
      <c r="P9" s="8" t="s">
        <v>9</v>
      </c>
    </row>
    <row r="10" spans="1:16" ht="14.45" x14ac:dyDescent="0.3">
      <c r="A10" s="8" t="s">
        <v>109</v>
      </c>
      <c r="B10" s="8" t="s">
        <v>41</v>
      </c>
      <c r="C10" s="9">
        <v>4.5</v>
      </c>
      <c r="D10" s="9">
        <v>1.5</v>
      </c>
      <c r="E10" s="9">
        <v>0</v>
      </c>
      <c r="F10" s="9">
        <v>1</v>
      </c>
      <c r="G10" s="9">
        <v>3</v>
      </c>
      <c r="H10" s="9">
        <v>2</v>
      </c>
      <c r="I10" s="9">
        <v>1</v>
      </c>
      <c r="J10" s="9">
        <v>2</v>
      </c>
      <c r="K10" s="9">
        <v>5</v>
      </c>
      <c r="L10" s="9">
        <f t="shared" si="0"/>
        <v>20</v>
      </c>
      <c r="M10" s="9">
        <v>50</v>
      </c>
      <c r="N10" s="9">
        <f t="shared" si="1"/>
        <v>40</v>
      </c>
      <c r="O10" s="10">
        <v>7</v>
      </c>
      <c r="P10" s="8" t="s">
        <v>9</v>
      </c>
    </row>
    <row r="11" spans="1:16" ht="14.45" x14ac:dyDescent="0.3">
      <c r="A11" s="8" t="s">
        <v>124</v>
      </c>
      <c r="B11" s="8" t="s">
        <v>60</v>
      </c>
      <c r="C11" s="9">
        <v>2</v>
      </c>
      <c r="D11" s="9">
        <v>2</v>
      </c>
      <c r="E11" s="9">
        <v>0</v>
      </c>
      <c r="F11" s="9">
        <v>2</v>
      </c>
      <c r="G11" s="9">
        <v>3</v>
      </c>
      <c r="H11" s="9">
        <v>1.5</v>
      </c>
      <c r="I11" s="9">
        <v>1</v>
      </c>
      <c r="J11" s="9">
        <v>2</v>
      </c>
      <c r="K11" s="9">
        <v>5</v>
      </c>
      <c r="L11" s="9">
        <f t="shared" si="0"/>
        <v>18.5</v>
      </c>
      <c r="M11" s="9">
        <v>50</v>
      </c>
      <c r="N11" s="9">
        <f t="shared" si="1"/>
        <v>37</v>
      </c>
      <c r="O11" s="10">
        <v>8</v>
      </c>
      <c r="P11" s="8" t="s">
        <v>9</v>
      </c>
    </row>
    <row r="12" spans="1:16" ht="14.45" x14ac:dyDescent="0.3">
      <c r="A12" s="8" t="s">
        <v>123</v>
      </c>
      <c r="B12" s="8" t="s">
        <v>59</v>
      </c>
      <c r="C12" s="9">
        <v>4.5</v>
      </c>
      <c r="D12" s="9">
        <v>2</v>
      </c>
      <c r="E12" s="9">
        <v>0</v>
      </c>
      <c r="F12" s="9">
        <v>1</v>
      </c>
      <c r="G12" s="9">
        <v>3</v>
      </c>
      <c r="H12" s="9">
        <v>1.5</v>
      </c>
      <c r="I12" s="9">
        <v>1</v>
      </c>
      <c r="J12" s="9">
        <v>2</v>
      </c>
      <c r="K12" s="9">
        <v>3</v>
      </c>
      <c r="L12" s="9">
        <f t="shared" si="0"/>
        <v>18</v>
      </c>
      <c r="M12" s="9">
        <v>50</v>
      </c>
      <c r="N12" s="9">
        <f t="shared" si="1"/>
        <v>36</v>
      </c>
      <c r="O12" s="10">
        <v>9</v>
      </c>
      <c r="P12" s="8" t="s">
        <v>9</v>
      </c>
    </row>
    <row r="13" spans="1:16" ht="14.45" x14ac:dyDescent="0.3">
      <c r="A13" s="8" t="s">
        <v>106</v>
      </c>
      <c r="B13" s="8" t="s">
        <v>38</v>
      </c>
      <c r="C13" s="9">
        <v>3</v>
      </c>
      <c r="D13" s="9">
        <v>2</v>
      </c>
      <c r="E13" s="9">
        <v>0</v>
      </c>
      <c r="F13" s="9">
        <v>6</v>
      </c>
      <c r="G13" s="9">
        <v>3</v>
      </c>
      <c r="H13" s="9">
        <v>1</v>
      </c>
      <c r="I13" s="9">
        <v>1</v>
      </c>
      <c r="J13" s="9">
        <v>1</v>
      </c>
      <c r="K13" s="9">
        <v>0</v>
      </c>
      <c r="L13" s="9">
        <f t="shared" si="0"/>
        <v>17</v>
      </c>
      <c r="M13" s="9">
        <v>50</v>
      </c>
      <c r="N13" s="9">
        <f t="shared" si="1"/>
        <v>34</v>
      </c>
      <c r="O13" s="10">
        <v>10</v>
      </c>
      <c r="P13" s="8" t="s">
        <v>9</v>
      </c>
    </row>
    <row r="14" spans="1:16" ht="14.45" x14ac:dyDescent="0.3">
      <c r="A14" s="8" t="s">
        <v>112</v>
      </c>
      <c r="B14" s="8" t="s">
        <v>46</v>
      </c>
      <c r="C14" s="9">
        <v>3</v>
      </c>
      <c r="D14" s="9">
        <v>2</v>
      </c>
      <c r="E14" s="9">
        <v>3</v>
      </c>
      <c r="F14" s="9">
        <v>0</v>
      </c>
      <c r="G14" s="9">
        <v>1</v>
      </c>
      <c r="H14" s="9">
        <v>2</v>
      </c>
      <c r="I14" s="9">
        <v>0</v>
      </c>
      <c r="J14" s="9">
        <v>1</v>
      </c>
      <c r="K14" s="9">
        <v>5</v>
      </c>
      <c r="L14" s="9">
        <f t="shared" si="0"/>
        <v>17</v>
      </c>
      <c r="M14" s="9">
        <v>50</v>
      </c>
      <c r="N14" s="9">
        <f t="shared" si="1"/>
        <v>34</v>
      </c>
      <c r="O14" s="10">
        <v>11</v>
      </c>
      <c r="P14" s="8" t="s">
        <v>9</v>
      </c>
    </row>
    <row r="15" spans="1:16" ht="14.45" x14ac:dyDescent="0.3">
      <c r="A15" s="8" t="s">
        <v>117</v>
      </c>
      <c r="B15" s="8" t="s">
        <v>53</v>
      </c>
      <c r="C15" s="9">
        <v>2</v>
      </c>
      <c r="D15" s="9">
        <v>2.5</v>
      </c>
      <c r="E15" s="9">
        <v>0</v>
      </c>
      <c r="F15" s="9">
        <v>4</v>
      </c>
      <c r="G15" s="9">
        <v>0</v>
      </c>
      <c r="H15" s="9">
        <v>1</v>
      </c>
      <c r="I15" s="9">
        <v>1</v>
      </c>
      <c r="J15" s="9">
        <v>2</v>
      </c>
      <c r="K15" s="9">
        <v>3</v>
      </c>
      <c r="L15" s="9">
        <f t="shared" si="0"/>
        <v>15.5</v>
      </c>
      <c r="M15" s="9">
        <v>50</v>
      </c>
      <c r="N15" s="9">
        <f t="shared" si="1"/>
        <v>31</v>
      </c>
      <c r="O15" s="10">
        <v>12</v>
      </c>
      <c r="P15" s="8" t="s">
        <v>9</v>
      </c>
    </row>
    <row r="16" spans="1:16" ht="14.45" x14ac:dyDescent="0.3">
      <c r="A16" s="8" t="s">
        <v>107</v>
      </c>
      <c r="B16" s="8" t="s">
        <v>39</v>
      </c>
      <c r="C16" s="9">
        <v>3.5</v>
      </c>
      <c r="D16" s="9">
        <v>2</v>
      </c>
      <c r="E16" s="9">
        <v>0</v>
      </c>
      <c r="F16" s="9">
        <v>1</v>
      </c>
      <c r="G16" s="9">
        <v>0</v>
      </c>
      <c r="H16" s="9">
        <v>0.5</v>
      </c>
      <c r="I16" s="9">
        <v>1</v>
      </c>
      <c r="J16" s="9">
        <v>1</v>
      </c>
      <c r="K16" s="9">
        <v>6</v>
      </c>
      <c r="L16" s="9">
        <f t="shared" si="0"/>
        <v>15</v>
      </c>
      <c r="M16" s="9">
        <v>50</v>
      </c>
      <c r="N16" s="9">
        <f t="shared" si="1"/>
        <v>30</v>
      </c>
      <c r="O16" s="10">
        <v>13</v>
      </c>
      <c r="P16" s="8" t="s">
        <v>9</v>
      </c>
    </row>
    <row r="17" spans="1:16" ht="14.45" x14ac:dyDescent="0.3">
      <c r="A17" s="8" t="s">
        <v>115</v>
      </c>
      <c r="B17" s="8" t="s">
        <v>50</v>
      </c>
      <c r="C17" s="9">
        <v>3</v>
      </c>
      <c r="D17" s="9">
        <v>1.5</v>
      </c>
      <c r="E17" s="9">
        <v>0</v>
      </c>
      <c r="F17" s="9">
        <v>4</v>
      </c>
      <c r="G17" s="9">
        <v>3</v>
      </c>
      <c r="H17" s="9">
        <v>1</v>
      </c>
      <c r="I17" s="9">
        <v>1</v>
      </c>
      <c r="J17" s="9">
        <v>1</v>
      </c>
      <c r="K17" s="9">
        <v>0</v>
      </c>
      <c r="L17" s="9">
        <f t="shared" si="0"/>
        <v>14.5</v>
      </c>
      <c r="M17" s="9">
        <v>50</v>
      </c>
      <c r="N17" s="9">
        <f t="shared" si="1"/>
        <v>28.999999999999996</v>
      </c>
      <c r="O17" s="10">
        <v>14</v>
      </c>
      <c r="P17" s="8" t="s">
        <v>9</v>
      </c>
    </row>
    <row r="18" spans="1:16" ht="14.45" x14ac:dyDescent="0.3">
      <c r="A18" s="8" t="s">
        <v>122</v>
      </c>
      <c r="B18" s="8" t="s">
        <v>58</v>
      </c>
      <c r="C18" s="9">
        <v>4.5</v>
      </c>
      <c r="D18" s="9">
        <v>2.5</v>
      </c>
      <c r="E18" s="9">
        <v>0</v>
      </c>
      <c r="F18" s="9">
        <v>1</v>
      </c>
      <c r="G18" s="9">
        <v>0</v>
      </c>
      <c r="H18" s="9">
        <v>2.5</v>
      </c>
      <c r="I18" s="9">
        <v>1</v>
      </c>
      <c r="J18" s="9">
        <v>1</v>
      </c>
      <c r="K18" s="9">
        <v>0</v>
      </c>
      <c r="L18" s="9">
        <f t="shared" si="0"/>
        <v>12.5</v>
      </c>
      <c r="M18" s="9">
        <v>50</v>
      </c>
      <c r="N18" s="9">
        <f t="shared" si="1"/>
        <v>25</v>
      </c>
      <c r="O18" s="10">
        <v>15</v>
      </c>
      <c r="P18" s="8" t="s">
        <v>9</v>
      </c>
    </row>
    <row r="19" spans="1:16" ht="14.45" x14ac:dyDescent="0.3">
      <c r="A19" s="8" t="s">
        <v>110</v>
      </c>
      <c r="B19" s="8" t="s">
        <v>42</v>
      </c>
      <c r="C19" s="9">
        <v>1.5</v>
      </c>
      <c r="D19" s="9">
        <v>2</v>
      </c>
      <c r="E19" s="9">
        <v>0</v>
      </c>
      <c r="F19" s="9">
        <v>4</v>
      </c>
      <c r="G19" s="9">
        <v>0</v>
      </c>
      <c r="H19" s="9">
        <v>1.5</v>
      </c>
      <c r="I19" s="9">
        <v>1</v>
      </c>
      <c r="J19" s="9">
        <v>1</v>
      </c>
      <c r="K19" s="9">
        <v>1</v>
      </c>
      <c r="L19" s="9">
        <f t="shared" si="0"/>
        <v>12</v>
      </c>
      <c r="M19" s="9">
        <v>50</v>
      </c>
      <c r="N19" s="9">
        <f t="shared" si="1"/>
        <v>24</v>
      </c>
      <c r="O19" s="10">
        <v>16</v>
      </c>
      <c r="P19" s="8" t="s">
        <v>9</v>
      </c>
    </row>
    <row r="20" spans="1:16" ht="14.45" x14ac:dyDescent="0.3">
      <c r="A20" s="8" t="s">
        <v>121</v>
      </c>
      <c r="B20" s="8" t="s">
        <v>57</v>
      </c>
      <c r="C20" s="9">
        <v>1.5</v>
      </c>
      <c r="D20" s="9">
        <v>1</v>
      </c>
      <c r="E20" s="9">
        <v>3</v>
      </c>
      <c r="F20" s="9">
        <v>2</v>
      </c>
      <c r="G20" s="9">
        <v>0</v>
      </c>
      <c r="H20" s="9">
        <v>1</v>
      </c>
      <c r="I20" s="9">
        <v>1</v>
      </c>
      <c r="J20" s="9">
        <v>1</v>
      </c>
      <c r="K20" s="9">
        <v>1</v>
      </c>
      <c r="L20" s="9">
        <f t="shared" si="0"/>
        <v>11.5</v>
      </c>
      <c r="M20" s="9">
        <v>50</v>
      </c>
      <c r="N20" s="9">
        <f t="shared" si="1"/>
        <v>23</v>
      </c>
      <c r="O20" s="10">
        <v>17</v>
      </c>
      <c r="P20" s="8" t="s">
        <v>9</v>
      </c>
    </row>
    <row r="21" spans="1:16" ht="14.45" x14ac:dyDescent="0.3">
      <c r="A21" s="8" t="s">
        <v>118</v>
      </c>
      <c r="B21" s="8" t="s">
        <v>54</v>
      </c>
      <c r="C21" s="9">
        <v>3</v>
      </c>
      <c r="D21" s="9">
        <v>2</v>
      </c>
      <c r="E21" s="9">
        <v>0</v>
      </c>
      <c r="F21" s="9">
        <v>1</v>
      </c>
      <c r="G21" s="9">
        <v>3</v>
      </c>
      <c r="H21" s="9">
        <v>0</v>
      </c>
      <c r="I21" s="9">
        <v>1</v>
      </c>
      <c r="J21" s="9">
        <v>0</v>
      </c>
      <c r="K21" s="9">
        <v>0</v>
      </c>
      <c r="L21" s="9">
        <f t="shared" si="0"/>
        <v>10</v>
      </c>
      <c r="M21" s="9">
        <v>50</v>
      </c>
      <c r="N21" s="9">
        <f t="shared" si="1"/>
        <v>20</v>
      </c>
      <c r="O21" s="10">
        <v>18</v>
      </c>
      <c r="P21" s="8" t="s">
        <v>9</v>
      </c>
    </row>
    <row r="22" spans="1:16" ht="14.45" x14ac:dyDescent="0.3">
      <c r="A22" s="8" t="s">
        <v>105</v>
      </c>
      <c r="B22" s="8" t="s">
        <v>35</v>
      </c>
      <c r="C22" s="9">
        <v>2.5</v>
      </c>
      <c r="D22" s="9">
        <v>2</v>
      </c>
      <c r="E22" s="9">
        <v>0</v>
      </c>
      <c r="F22" s="9">
        <v>0</v>
      </c>
      <c r="G22" s="9">
        <v>3</v>
      </c>
      <c r="H22" s="9">
        <v>0.5</v>
      </c>
      <c r="I22" s="9">
        <v>1</v>
      </c>
      <c r="J22" s="9">
        <v>0</v>
      </c>
      <c r="K22" s="9">
        <v>0</v>
      </c>
      <c r="L22" s="9">
        <f t="shared" si="0"/>
        <v>9</v>
      </c>
      <c r="M22" s="9">
        <v>50</v>
      </c>
      <c r="N22" s="9">
        <f t="shared" si="1"/>
        <v>18</v>
      </c>
      <c r="O22" s="10">
        <v>19</v>
      </c>
      <c r="P22" s="8" t="s">
        <v>9</v>
      </c>
    </row>
    <row r="23" spans="1:16" ht="14.45" x14ac:dyDescent="0.3">
      <c r="A23" s="8" t="s">
        <v>113</v>
      </c>
      <c r="B23" s="8" t="s">
        <v>47</v>
      </c>
      <c r="C23" s="9">
        <v>2.5</v>
      </c>
      <c r="D23" s="9">
        <v>2.5</v>
      </c>
      <c r="E23" s="9">
        <v>0</v>
      </c>
      <c r="F23" s="9">
        <v>3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f t="shared" si="0"/>
        <v>9</v>
      </c>
      <c r="M23" s="9">
        <v>50</v>
      </c>
      <c r="N23" s="9">
        <f t="shared" si="1"/>
        <v>18</v>
      </c>
      <c r="O23" s="10">
        <v>20</v>
      </c>
      <c r="P23" s="8" t="s">
        <v>9</v>
      </c>
    </row>
    <row r="24" spans="1:16" ht="14.45" x14ac:dyDescent="0.3">
      <c r="A24" s="8" t="s">
        <v>125</v>
      </c>
      <c r="B24" s="8" t="s">
        <v>63</v>
      </c>
      <c r="C24" s="9">
        <v>2.5</v>
      </c>
      <c r="D24" s="9">
        <v>0</v>
      </c>
      <c r="E24" s="9">
        <v>0</v>
      </c>
      <c r="F24" s="9">
        <v>1</v>
      </c>
      <c r="G24" s="9">
        <v>0</v>
      </c>
      <c r="H24" s="9">
        <v>0</v>
      </c>
      <c r="I24" s="9">
        <v>1</v>
      </c>
      <c r="J24" s="9">
        <v>0</v>
      </c>
      <c r="K24" s="9">
        <v>3</v>
      </c>
      <c r="L24" s="9">
        <f t="shared" si="0"/>
        <v>7.5</v>
      </c>
      <c r="M24" s="9">
        <v>50</v>
      </c>
      <c r="N24" s="9">
        <f t="shared" si="1"/>
        <v>15</v>
      </c>
      <c r="O24" s="10">
        <v>21</v>
      </c>
      <c r="P24" s="8" t="s">
        <v>9</v>
      </c>
    </row>
  </sheetData>
  <autoFilter ref="A3:P3" xr:uid="{00000000-0009-0000-0000-000000000000}">
    <sortState xmlns:xlrd2="http://schemas.microsoft.com/office/spreadsheetml/2017/richdata2" ref="A4:P35">
      <sortCondition descending="1" ref="L3"/>
    </sortState>
  </autoFilter>
  <mergeCells count="2">
    <mergeCell ref="A1:P1"/>
    <mergeCell ref="A2:P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topLeftCell="A16" workbookViewId="0">
      <selection activeCell="B31" sqref="B31"/>
    </sheetView>
  </sheetViews>
  <sheetFormatPr defaultRowHeight="16.5" x14ac:dyDescent="0.3"/>
  <cols>
    <col min="1" max="1" width="8.85546875" style="2"/>
    <col min="2" max="2" width="26.42578125" style="2" customWidth="1"/>
    <col min="3" max="13" width="8.85546875" style="3"/>
    <col min="14" max="14" width="8.85546875" style="1"/>
    <col min="15" max="15" width="10.85546875" style="2" customWidth="1"/>
  </cols>
  <sheetData>
    <row r="1" spans="1:16" ht="14.45" x14ac:dyDescent="0.3">
      <c r="A1" s="12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1"/>
    </row>
    <row r="2" spans="1:16" ht="14.45" x14ac:dyDescent="0.3">
      <c r="A2" s="15" t="s">
        <v>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33" x14ac:dyDescent="0.3">
      <c r="A3" s="4" t="s">
        <v>5</v>
      </c>
      <c r="B3" s="4" t="s">
        <v>4</v>
      </c>
      <c r="C3" s="18" t="s">
        <v>67</v>
      </c>
      <c r="D3" s="19"/>
      <c r="E3" s="19"/>
      <c r="F3" s="19"/>
      <c r="G3" s="19"/>
      <c r="H3" s="20"/>
      <c r="I3" s="5">
        <v>2</v>
      </c>
      <c r="J3" s="5">
        <v>3</v>
      </c>
      <c r="K3" s="5" t="s">
        <v>0</v>
      </c>
      <c r="L3" s="6" t="s">
        <v>2</v>
      </c>
      <c r="M3" s="5" t="s">
        <v>1</v>
      </c>
      <c r="N3" s="7" t="s">
        <v>3</v>
      </c>
      <c r="O3" s="5" t="s">
        <v>6</v>
      </c>
    </row>
    <row r="4" spans="1:16" ht="14.45" x14ac:dyDescent="0.3">
      <c r="A4" s="4"/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/>
      <c r="J4" s="5"/>
      <c r="K4" s="5"/>
      <c r="L4" s="6"/>
      <c r="M4" s="5"/>
      <c r="N4" s="7"/>
      <c r="O4" s="5"/>
    </row>
    <row r="5" spans="1:16" ht="14.45" x14ac:dyDescent="0.3">
      <c r="A5" s="8" t="s">
        <v>16</v>
      </c>
      <c r="B5" s="8" t="s">
        <v>40</v>
      </c>
      <c r="C5" s="9">
        <v>1</v>
      </c>
      <c r="D5" s="9">
        <v>4</v>
      </c>
      <c r="E5" s="9">
        <v>1</v>
      </c>
      <c r="F5" s="9">
        <v>4</v>
      </c>
      <c r="G5" s="9">
        <v>2</v>
      </c>
      <c r="H5" s="9">
        <v>2</v>
      </c>
      <c r="I5" s="9">
        <v>10</v>
      </c>
      <c r="J5" s="9">
        <v>5</v>
      </c>
      <c r="K5" s="9">
        <f t="shared" ref="K5:K29" si="0">SUM(C5:J5)</f>
        <v>29</v>
      </c>
      <c r="L5" s="9">
        <v>50</v>
      </c>
      <c r="M5" s="9">
        <f t="shared" ref="M5:M24" si="1">K5/L5*100</f>
        <v>57.999999999999993</v>
      </c>
      <c r="N5" s="10">
        <v>1</v>
      </c>
      <c r="O5" s="8" t="s">
        <v>7</v>
      </c>
    </row>
    <row r="6" spans="1:16" ht="14.45" x14ac:dyDescent="0.3">
      <c r="A6" s="8" t="s">
        <v>28</v>
      </c>
      <c r="B6" s="8" t="s">
        <v>56</v>
      </c>
      <c r="C6" s="9">
        <v>3</v>
      </c>
      <c r="D6" s="9">
        <v>4</v>
      </c>
      <c r="E6" s="9">
        <v>4</v>
      </c>
      <c r="F6" s="9">
        <v>4</v>
      </c>
      <c r="G6" s="9">
        <v>2</v>
      </c>
      <c r="H6" s="9">
        <v>2</v>
      </c>
      <c r="I6" s="9">
        <v>10</v>
      </c>
      <c r="J6" s="9"/>
      <c r="K6" s="9">
        <f t="shared" si="0"/>
        <v>29</v>
      </c>
      <c r="L6" s="9">
        <v>50</v>
      </c>
      <c r="M6" s="9">
        <f t="shared" si="1"/>
        <v>57.999999999999993</v>
      </c>
      <c r="N6" s="10">
        <v>2</v>
      </c>
      <c r="O6" s="8" t="s">
        <v>7</v>
      </c>
    </row>
    <row r="7" spans="1:16" ht="14.45" x14ac:dyDescent="0.3">
      <c r="A7" s="8" t="s">
        <v>24</v>
      </c>
      <c r="B7" s="8" t="s">
        <v>50</v>
      </c>
      <c r="C7" s="9">
        <v>1</v>
      </c>
      <c r="D7" s="9">
        <v>2</v>
      </c>
      <c r="E7" s="9">
        <v>1</v>
      </c>
      <c r="F7" s="9">
        <v>2</v>
      </c>
      <c r="G7" s="9">
        <v>2</v>
      </c>
      <c r="H7" s="9">
        <v>2</v>
      </c>
      <c r="I7" s="9">
        <v>8</v>
      </c>
      <c r="J7" s="9">
        <v>3</v>
      </c>
      <c r="K7" s="9">
        <f t="shared" si="0"/>
        <v>21</v>
      </c>
      <c r="L7" s="9">
        <v>50</v>
      </c>
      <c r="M7" s="9">
        <f t="shared" si="1"/>
        <v>42</v>
      </c>
      <c r="N7" s="10">
        <v>3</v>
      </c>
      <c r="O7" s="8" t="s">
        <v>8</v>
      </c>
    </row>
    <row r="8" spans="1:16" ht="14.45" x14ac:dyDescent="0.3">
      <c r="A8" s="8" t="s">
        <v>30</v>
      </c>
      <c r="B8" s="8" t="s">
        <v>59</v>
      </c>
      <c r="C8" s="9">
        <v>2</v>
      </c>
      <c r="D8" s="9">
        <v>3</v>
      </c>
      <c r="E8" s="9">
        <v>3</v>
      </c>
      <c r="F8" s="9">
        <v>3</v>
      </c>
      <c r="G8" s="9">
        <v>2</v>
      </c>
      <c r="H8" s="9">
        <v>1</v>
      </c>
      <c r="I8" s="9">
        <v>5</v>
      </c>
      <c r="J8" s="9">
        <v>2</v>
      </c>
      <c r="K8" s="9">
        <f t="shared" si="0"/>
        <v>21</v>
      </c>
      <c r="L8" s="9">
        <v>50</v>
      </c>
      <c r="M8" s="9">
        <f t="shared" si="1"/>
        <v>42</v>
      </c>
      <c r="N8" s="10">
        <v>4</v>
      </c>
      <c r="O8" s="8" t="s">
        <v>8</v>
      </c>
    </row>
    <row r="9" spans="1:16" ht="14.45" x14ac:dyDescent="0.3">
      <c r="A9" s="8" t="s">
        <v>31</v>
      </c>
      <c r="B9" s="8" t="s">
        <v>60</v>
      </c>
      <c r="C9" s="9">
        <v>2</v>
      </c>
      <c r="D9" s="9">
        <v>4</v>
      </c>
      <c r="E9" s="9">
        <v>2</v>
      </c>
      <c r="F9" s="9">
        <v>4</v>
      </c>
      <c r="G9" s="9">
        <v>1</v>
      </c>
      <c r="H9" s="9">
        <v>2</v>
      </c>
      <c r="I9" s="9">
        <v>5</v>
      </c>
      <c r="J9" s="9"/>
      <c r="K9" s="9">
        <f t="shared" si="0"/>
        <v>20</v>
      </c>
      <c r="L9" s="9">
        <v>50</v>
      </c>
      <c r="M9" s="9">
        <f t="shared" si="1"/>
        <v>40</v>
      </c>
      <c r="N9" s="10">
        <v>5</v>
      </c>
      <c r="O9" s="8" t="s">
        <v>8</v>
      </c>
    </row>
    <row r="10" spans="1:16" ht="14.45" x14ac:dyDescent="0.3">
      <c r="A10" s="8" t="s">
        <v>33</v>
      </c>
      <c r="B10" s="8" t="s">
        <v>62</v>
      </c>
      <c r="C10" s="9">
        <v>2</v>
      </c>
      <c r="D10" s="9">
        <v>4</v>
      </c>
      <c r="E10" s="9">
        <v>2</v>
      </c>
      <c r="F10" s="9">
        <v>4</v>
      </c>
      <c r="G10" s="9">
        <v>2</v>
      </c>
      <c r="H10" s="9">
        <v>2</v>
      </c>
      <c r="I10" s="9">
        <v>2</v>
      </c>
      <c r="J10" s="9"/>
      <c r="K10" s="9">
        <f t="shared" si="0"/>
        <v>18</v>
      </c>
      <c r="L10" s="9">
        <v>50</v>
      </c>
      <c r="M10" s="9">
        <f t="shared" si="1"/>
        <v>36</v>
      </c>
      <c r="N10" s="10">
        <v>6</v>
      </c>
      <c r="O10" s="8" t="s">
        <v>8</v>
      </c>
    </row>
    <row r="11" spans="1:16" ht="14.45" x14ac:dyDescent="0.3">
      <c r="A11" s="8" t="s">
        <v>12</v>
      </c>
      <c r="B11" s="8" t="s">
        <v>36</v>
      </c>
      <c r="C11" s="9">
        <v>1</v>
      </c>
      <c r="D11" s="9">
        <v>2</v>
      </c>
      <c r="E11" s="9">
        <v>1</v>
      </c>
      <c r="F11" s="9">
        <v>2</v>
      </c>
      <c r="G11" s="9">
        <v>1</v>
      </c>
      <c r="H11" s="9">
        <v>1</v>
      </c>
      <c r="I11" s="9">
        <v>8</v>
      </c>
      <c r="J11" s="9"/>
      <c r="K11" s="9">
        <f t="shared" si="0"/>
        <v>16</v>
      </c>
      <c r="L11" s="9">
        <v>50</v>
      </c>
      <c r="M11" s="9">
        <f t="shared" si="1"/>
        <v>32</v>
      </c>
      <c r="N11" s="10">
        <v>7</v>
      </c>
      <c r="O11" s="8" t="s">
        <v>9</v>
      </c>
    </row>
    <row r="12" spans="1:16" ht="14.45" x14ac:dyDescent="0.3">
      <c r="A12" s="8" t="s">
        <v>26</v>
      </c>
      <c r="B12" s="8" t="s">
        <v>53</v>
      </c>
      <c r="C12" s="9">
        <v>1</v>
      </c>
      <c r="D12" s="9">
        <v>2</v>
      </c>
      <c r="E12" s="9">
        <v>1</v>
      </c>
      <c r="F12" s="9">
        <v>1</v>
      </c>
      <c r="G12" s="9">
        <v>1</v>
      </c>
      <c r="H12" s="9">
        <v>1</v>
      </c>
      <c r="I12" s="9">
        <v>4</v>
      </c>
      <c r="J12" s="9">
        <v>5</v>
      </c>
      <c r="K12" s="9">
        <f t="shared" si="0"/>
        <v>16</v>
      </c>
      <c r="L12" s="9">
        <v>50</v>
      </c>
      <c r="M12" s="9">
        <f t="shared" si="1"/>
        <v>32</v>
      </c>
      <c r="N12" s="10">
        <v>8</v>
      </c>
      <c r="O12" s="8" t="s">
        <v>9</v>
      </c>
    </row>
    <row r="13" spans="1:16" ht="14.45" x14ac:dyDescent="0.3">
      <c r="A13" s="8" t="s">
        <v>25</v>
      </c>
      <c r="B13" s="8" t="s">
        <v>51</v>
      </c>
      <c r="C13" s="9">
        <v>1</v>
      </c>
      <c r="D13" s="9">
        <v>2</v>
      </c>
      <c r="E13" s="9">
        <v>2</v>
      </c>
      <c r="F13" s="9">
        <v>0</v>
      </c>
      <c r="G13" s="9">
        <v>1</v>
      </c>
      <c r="H13" s="9">
        <v>1</v>
      </c>
      <c r="I13" s="9">
        <v>8</v>
      </c>
      <c r="J13" s="9">
        <v>0</v>
      </c>
      <c r="K13" s="9">
        <f t="shared" si="0"/>
        <v>15</v>
      </c>
      <c r="L13" s="9">
        <v>50</v>
      </c>
      <c r="M13" s="9">
        <f t="shared" si="1"/>
        <v>30</v>
      </c>
      <c r="N13" s="10">
        <v>9</v>
      </c>
      <c r="O13" s="8" t="s">
        <v>9</v>
      </c>
    </row>
    <row r="14" spans="1:16" ht="14.45" x14ac:dyDescent="0.3">
      <c r="A14" s="8" t="s">
        <v>32</v>
      </c>
      <c r="B14" s="8" t="s">
        <v>61</v>
      </c>
      <c r="C14" s="9">
        <v>1</v>
      </c>
      <c r="D14" s="9">
        <v>2</v>
      </c>
      <c r="E14" s="9">
        <v>1</v>
      </c>
      <c r="F14" s="9">
        <v>2</v>
      </c>
      <c r="G14" s="9">
        <v>1</v>
      </c>
      <c r="H14" s="9">
        <v>1</v>
      </c>
      <c r="I14" s="9">
        <v>7</v>
      </c>
      <c r="J14" s="9"/>
      <c r="K14" s="9">
        <f t="shared" si="0"/>
        <v>15</v>
      </c>
      <c r="L14" s="9">
        <v>50</v>
      </c>
      <c r="M14" s="9">
        <f t="shared" si="1"/>
        <v>30</v>
      </c>
      <c r="N14" s="10">
        <v>10</v>
      </c>
      <c r="O14" s="8" t="s">
        <v>9</v>
      </c>
    </row>
    <row r="15" spans="1:16" ht="14.45" x14ac:dyDescent="0.3">
      <c r="A15" s="8" t="s">
        <v>17</v>
      </c>
      <c r="B15" s="8" t="s">
        <v>42</v>
      </c>
      <c r="C15" s="9">
        <v>1</v>
      </c>
      <c r="D15" s="9">
        <v>2</v>
      </c>
      <c r="E15" s="9">
        <v>1</v>
      </c>
      <c r="F15" s="9">
        <v>2</v>
      </c>
      <c r="G15" s="9">
        <v>1</v>
      </c>
      <c r="H15" s="9">
        <v>1</v>
      </c>
      <c r="I15" s="9">
        <v>6</v>
      </c>
      <c r="J15" s="9">
        <v>0</v>
      </c>
      <c r="K15" s="9">
        <f t="shared" si="0"/>
        <v>14</v>
      </c>
      <c r="L15" s="9">
        <v>50</v>
      </c>
      <c r="M15" s="9">
        <f t="shared" si="1"/>
        <v>28.000000000000004</v>
      </c>
      <c r="N15" s="10">
        <v>11</v>
      </c>
      <c r="O15" s="8" t="s">
        <v>9</v>
      </c>
    </row>
    <row r="16" spans="1:16" ht="14.45" x14ac:dyDescent="0.3">
      <c r="A16" s="8" t="s">
        <v>23</v>
      </c>
      <c r="B16" s="8" t="s">
        <v>49</v>
      </c>
      <c r="C16" s="9">
        <v>1</v>
      </c>
      <c r="D16" s="9">
        <v>2</v>
      </c>
      <c r="E16" s="9">
        <v>2</v>
      </c>
      <c r="F16" s="9">
        <v>1</v>
      </c>
      <c r="G16" s="9">
        <v>1</v>
      </c>
      <c r="H16" s="9">
        <v>1</v>
      </c>
      <c r="I16" s="9">
        <v>6</v>
      </c>
      <c r="J16" s="9"/>
      <c r="K16" s="9">
        <f t="shared" si="0"/>
        <v>14</v>
      </c>
      <c r="L16" s="9">
        <v>50</v>
      </c>
      <c r="M16" s="9">
        <f t="shared" si="1"/>
        <v>28.000000000000004</v>
      </c>
      <c r="N16" s="10">
        <v>12</v>
      </c>
      <c r="O16" s="8" t="s">
        <v>9</v>
      </c>
    </row>
    <row r="17" spans="1:15" ht="14.45" x14ac:dyDescent="0.3">
      <c r="A17" s="8" t="s">
        <v>14</v>
      </c>
      <c r="B17" s="8" t="s">
        <v>38</v>
      </c>
      <c r="C17" s="9">
        <v>1</v>
      </c>
      <c r="D17" s="9">
        <v>1</v>
      </c>
      <c r="E17" s="9">
        <v>1</v>
      </c>
      <c r="F17" s="9">
        <v>1</v>
      </c>
      <c r="G17" s="9">
        <v>2</v>
      </c>
      <c r="H17" s="9">
        <v>1</v>
      </c>
      <c r="I17" s="9">
        <v>6</v>
      </c>
      <c r="J17" s="9"/>
      <c r="K17" s="9">
        <f t="shared" si="0"/>
        <v>13</v>
      </c>
      <c r="L17" s="9">
        <v>50</v>
      </c>
      <c r="M17" s="9">
        <f t="shared" si="1"/>
        <v>26</v>
      </c>
      <c r="N17" s="10">
        <v>13</v>
      </c>
      <c r="O17" s="8" t="s">
        <v>9</v>
      </c>
    </row>
    <row r="18" spans="1:15" ht="14.45" x14ac:dyDescent="0.3">
      <c r="A18" s="8" t="s">
        <v>18</v>
      </c>
      <c r="B18" s="8" t="s">
        <v>43</v>
      </c>
      <c r="C18" s="9">
        <v>2</v>
      </c>
      <c r="D18" s="9">
        <v>3</v>
      </c>
      <c r="E18" s="9">
        <v>2</v>
      </c>
      <c r="F18" s="9">
        <v>2</v>
      </c>
      <c r="G18" s="9">
        <v>2</v>
      </c>
      <c r="H18" s="9">
        <v>2</v>
      </c>
      <c r="I18" s="9"/>
      <c r="J18" s="9"/>
      <c r="K18" s="9">
        <f t="shared" si="0"/>
        <v>13</v>
      </c>
      <c r="L18" s="9">
        <v>50</v>
      </c>
      <c r="M18" s="9">
        <f t="shared" si="1"/>
        <v>26</v>
      </c>
      <c r="N18" s="10">
        <v>14</v>
      </c>
      <c r="O18" s="8" t="s">
        <v>9</v>
      </c>
    </row>
    <row r="19" spans="1:15" ht="14.45" x14ac:dyDescent="0.3">
      <c r="A19" s="8" t="s">
        <v>19</v>
      </c>
      <c r="B19" s="8" t="s">
        <v>44</v>
      </c>
      <c r="C19" s="9">
        <v>1</v>
      </c>
      <c r="D19" s="9">
        <v>2</v>
      </c>
      <c r="E19" s="9">
        <v>1</v>
      </c>
      <c r="F19" s="9">
        <v>2</v>
      </c>
      <c r="G19" s="9">
        <v>2</v>
      </c>
      <c r="H19" s="9">
        <v>1</v>
      </c>
      <c r="I19" s="9">
        <v>4</v>
      </c>
      <c r="J19" s="9"/>
      <c r="K19" s="9">
        <f t="shared" si="0"/>
        <v>13</v>
      </c>
      <c r="L19" s="9">
        <v>50</v>
      </c>
      <c r="M19" s="9">
        <f t="shared" si="1"/>
        <v>26</v>
      </c>
      <c r="N19" s="10">
        <v>15</v>
      </c>
      <c r="O19" s="8" t="s">
        <v>9</v>
      </c>
    </row>
    <row r="20" spans="1:15" ht="14.45" x14ac:dyDescent="0.3">
      <c r="A20" s="8" t="s">
        <v>22</v>
      </c>
      <c r="B20" s="8" t="s">
        <v>48</v>
      </c>
      <c r="C20" s="9">
        <v>1</v>
      </c>
      <c r="D20" s="9">
        <v>4</v>
      </c>
      <c r="E20" s="9">
        <v>1</v>
      </c>
      <c r="F20" s="9">
        <v>4</v>
      </c>
      <c r="G20" s="9">
        <v>1</v>
      </c>
      <c r="H20" s="9">
        <v>2</v>
      </c>
      <c r="I20" s="9"/>
      <c r="J20" s="9"/>
      <c r="K20" s="9">
        <f t="shared" si="0"/>
        <v>13</v>
      </c>
      <c r="L20" s="9">
        <v>50</v>
      </c>
      <c r="M20" s="9">
        <f t="shared" si="1"/>
        <v>26</v>
      </c>
      <c r="N20" s="10">
        <v>16</v>
      </c>
      <c r="O20" s="8" t="s">
        <v>9</v>
      </c>
    </row>
    <row r="21" spans="1:15" ht="14.45" x14ac:dyDescent="0.3">
      <c r="A21" s="8" t="s">
        <v>13</v>
      </c>
      <c r="B21" s="8" t="s">
        <v>37</v>
      </c>
      <c r="C21" s="9">
        <v>1</v>
      </c>
      <c r="D21" s="9">
        <v>2</v>
      </c>
      <c r="E21" s="9">
        <v>1</v>
      </c>
      <c r="F21" s="9">
        <v>2</v>
      </c>
      <c r="G21" s="9">
        <v>1</v>
      </c>
      <c r="H21" s="9">
        <v>1</v>
      </c>
      <c r="I21" s="9">
        <v>4</v>
      </c>
      <c r="J21" s="9"/>
      <c r="K21" s="9">
        <f t="shared" si="0"/>
        <v>12</v>
      </c>
      <c r="L21" s="9">
        <v>50</v>
      </c>
      <c r="M21" s="9">
        <f t="shared" si="1"/>
        <v>24</v>
      </c>
      <c r="N21" s="10">
        <v>17</v>
      </c>
      <c r="O21" s="8" t="s">
        <v>9</v>
      </c>
    </row>
    <row r="22" spans="1:15" ht="14.45" x14ac:dyDescent="0.3">
      <c r="A22" s="8" t="s">
        <v>21</v>
      </c>
      <c r="B22" s="8" t="s">
        <v>47</v>
      </c>
      <c r="C22" s="9">
        <v>1</v>
      </c>
      <c r="D22" s="9">
        <v>2</v>
      </c>
      <c r="E22" s="9">
        <v>1</v>
      </c>
      <c r="F22" s="9">
        <v>2</v>
      </c>
      <c r="G22" s="9">
        <v>1</v>
      </c>
      <c r="H22" s="9">
        <v>1</v>
      </c>
      <c r="I22" s="9">
        <v>4</v>
      </c>
      <c r="J22" s="9">
        <v>0</v>
      </c>
      <c r="K22" s="9">
        <f t="shared" si="0"/>
        <v>12</v>
      </c>
      <c r="L22" s="9">
        <v>50</v>
      </c>
      <c r="M22" s="9">
        <f t="shared" si="1"/>
        <v>24</v>
      </c>
      <c r="N22" s="10">
        <v>18</v>
      </c>
      <c r="O22" s="8" t="s">
        <v>9</v>
      </c>
    </row>
    <row r="23" spans="1:15" ht="14.45" x14ac:dyDescent="0.3">
      <c r="A23" s="8" t="s">
        <v>29</v>
      </c>
      <c r="B23" s="8" t="s">
        <v>57</v>
      </c>
      <c r="C23" s="9">
        <v>1</v>
      </c>
      <c r="D23" s="9">
        <v>2</v>
      </c>
      <c r="E23" s="9">
        <v>1</v>
      </c>
      <c r="F23" s="9">
        <v>3</v>
      </c>
      <c r="G23" s="9">
        <v>2</v>
      </c>
      <c r="H23" s="9">
        <v>1</v>
      </c>
      <c r="I23" s="9">
        <v>2</v>
      </c>
      <c r="J23" s="9"/>
      <c r="K23" s="9">
        <f t="shared" si="0"/>
        <v>12</v>
      </c>
      <c r="L23" s="9">
        <v>50</v>
      </c>
      <c r="M23" s="9">
        <f t="shared" si="1"/>
        <v>24</v>
      </c>
      <c r="N23" s="10">
        <v>19</v>
      </c>
      <c r="O23" s="8" t="s">
        <v>9</v>
      </c>
    </row>
    <row r="24" spans="1:15" ht="14.45" x14ac:dyDescent="0.3">
      <c r="A24" s="8" t="s">
        <v>66</v>
      </c>
      <c r="B24" s="8" t="s">
        <v>64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5</v>
      </c>
      <c r="J24" s="9"/>
      <c r="K24" s="9">
        <f t="shared" si="0"/>
        <v>11</v>
      </c>
      <c r="L24" s="9">
        <v>50</v>
      </c>
      <c r="M24" s="9">
        <f t="shared" si="1"/>
        <v>22</v>
      </c>
      <c r="N24" s="10">
        <v>20</v>
      </c>
      <c r="O24" s="8" t="s">
        <v>9</v>
      </c>
    </row>
    <row r="25" spans="1:15" ht="14.45" x14ac:dyDescent="0.3">
      <c r="A25" s="8" t="s">
        <v>11</v>
      </c>
      <c r="B25" s="8" t="s">
        <v>35</v>
      </c>
      <c r="C25" s="9">
        <v>1</v>
      </c>
      <c r="D25" s="9">
        <v>2</v>
      </c>
      <c r="E25" s="9">
        <v>1</v>
      </c>
      <c r="F25" s="9">
        <v>2</v>
      </c>
      <c r="G25" s="9">
        <v>2</v>
      </c>
      <c r="H25" s="9">
        <v>2</v>
      </c>
      <c r="I25" s="9"/>
      <c r="J25" s="9"/>
      <c r="K25" s="9">
        <f t="shared" si="0"/>
        <v>10</v>
      </c>
      <c r="L25" s="9">
        <v>50</v>
      </c>
      <c r="M25" s="9">
        <f t="shared" ref="M25:M29" si="2">K25/L25*100</f>
        <v>20</v>
      </c>
      <c r="N25" s="10">
        <v>21</v>
      </c>
      <c r="O25" s="8" t="s">
        <v>9</v>
      </c>
    </row>
    <row r="26" spans="1:15" ht="14.45" x14ac:dyDescent="0.3">
      <c r="A26" s="8" t="s">
        <v>15</v>
      </c>
      <c r="B26" s="8" t="s">
        <v>39</v>
      </c>
      <c r="C26" s="9">
        <v>1</v>
      </c>
      <c r="D26" s="9">
        <v>1</v>
      </c>
      <c r="E26" s="9">
        <v>1</v>
      </c>
      <c r="F26" s="9">
        <v>1</v>
      </c>
      <c r="G26" s="9">
        <v>1</v>
      </c>
      <c r="H26" s="9">
        <v>1</v>
      </c>
      <c r="I26" s="9">
        <v>2</v>
      </c>
      <c r="J26" s="9"/>
      <c r="K26" s="9">
        <f t="shared" si="0"/>
        <v>8</v>
      </c>
      <c r="L26" s="9">
        <v>50</v>
      </c>
      <c r="M26" s="9">
        <f t="shared" si="2"/>
        <v>16</v>
      </c>
      <c r="N26" s="10">
        <v>22</v>
      </c>
      <c r="O26" s="8" t="s">
        <v>9</v>
      </c>
    </row>
    <row r="27" spans="1:15" ht="14.45" x14ac:dyDescent="0.3">
      <c r="A27" s="8" t="s">
        <v>27</v>
      </c>
      <c r="B27" s="8" t="s">
        <v>54</v>
      </c>
      <c r="C27" s="9">
        <v>1</v>
      </c>
      <c r="D27" s="9">
        <v>2</v>
      </c>
      <c r="E27" s="9">
        <v>1</v>
      </c>
      <c r="F27" s="9">
        <v>2</v>
      </c>
      <c r="G27" s="9">
        <v>1</v>
      </c>
      <c r="H27" s="9">
        <v>1</v>
      </c>
      <c r="I27" s="9"/>
      <c r="J27" s="9"/>
      <c r="K27" s="9">
        <f t="shared" si="0"/>
        <v>8</v>
      </c>
      <c r="L27" s="9">
        <v>50</v>
      </c>
      <c r="M27" s="9">
        <f t="shared" si="2"/>
        <v>16</v>
      </c>
      <c r="N27" s="10">
        <v>23</v>
      </c>
      <c r="O27" s="8" t="s">
        <v>9</v>
      </c>
    </row>
    <row r="28" spans="1:15" ht="14.45" x14ac:dyDescent="0.3">
      <c r="A28" s="8" t="s">
        <v>20</v>
      </c>
      <c r="B28" s="8" t="s">
        <v>46</v>
      </c>
      <c r="C28" s="9">
        <v>1</v>
      </c>
      <c r="D28" s="9">
        <v>1</v>
      </c>
      <c r="E28" s="9">
        <v>1</v>
      </c>
      <c r="F28" s="9">
        <v>1</v>
      </c>
      <c r="G28" s="9">
        <v>1</v>
      </c>
      <c r="H28" s="9">
        <v>1</v>
      </c>
      <c r="I28" s="9">
        <v>0</v>
      </c>
      <c r="J28" s="9">
        <v>0</v>
      </c>
      <c r="K28" s="9">
        <f t="shared" si="0"/>
        <v>6</v>
      </c>
      <c r="L28" s="9">
        <v>50</v>
      </c>
      <c r="M28" s="9">
        <f t="shared" si="2"/>
        <v>12</v>
      </c>
      <c r="N28" s="10">
        <v>24</v>
      </c>
      <c r="O28" s="8" t="s">
        <v>9</v>
      </c>
    </row>
    <row r="29" spans="1:15" ht="14.45" x14ac:dyDescent="0.3">
      <c r="A29" s="8" t="s">
        <v>34</v>
      </c>
      <c r="B29" s="8" t="s">
        <v>63</v>
      </c>
      <c r="C29" s="9">
        <v>0</v>
      </c>
      <c r="D29" s="9">
        <v>1</v>
      </c>
      <c r="E29" s="9">
        <v>0</v>
      </c>
      <c r="F29" s="9">
        <v>0</v>
      </c>
      <c r="G29" s="9">
        <v>1</v>
      </c>
      <c r="H29" s="9">
        <v>1</v>
      </c>
      <c r="I29" s="9"/>
      <c r="J29" s="9"/>
      <c r="K29" s="9">
        <f t="shared" si="0"/>
        <v>3</v>
      </c>
      <c r="L29" s="9">
        <v>50</v>
      </c>
      <c r="M29" s="9">
        <f t="shared" si="2"/>
        <v>6</v>
      </c>
      <c r="N29" s="10">
        <v>25</v>
      </c>
      <c r="O29" s="8" t="s">
        <v>9</v>
      </c>
    </row>
  </sheetData>
  <autoFilter ref="A4:R4" xr:uid="{00000000-0009-0000-0000-000001000000}">
    <sortState xmlns:xlrd2="http://schemas.microsoft.com/office/spreadsheetml/2017/richdata2" ref="A5:R36">
      <sortCondition descending="1" ref="K4"/>
    </sortState>
  </autoFilter>
  <mergeCells count="3">
    <mergeCell ref="A1:O1"/>
    <mergeCell ref="A2:O2"/>
    <mergeCell ref="C3:H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topLeftCell="A13" workbookViewId="0">
      <selection activeCell="A20" sqref="A20:XFD22"/>
    </sheetView>
  </sheetViews>
  <sheetFormatPr defaultRowHeight="16.5" x14ac:dyDescent="0.3"/>
  <cols>
    <col min="1" max="1" width="11" style="2" customWidth="1"/>
    <col min="2" max="2" width="19.42578125" style="2" customWidth="1"/>
    <col min="3" max="11" width="6.42578125" style="3" customWidth="1"/>
    <col min="12" max="14" width="6.85546875" style="3" customWidth="1"/>
    <col min="15" max="15" width="6.85546875" style="1" customWidth="1"/>
    <col min="16" max="16" width="8.85546875" style="2"/>
  </cols>
  <sheetData>
    <row r="1" spans="1:16" x14ac:dyDescent="0.3">
      <c r="A1" s="12" t="s">
        <v>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x14ac:dyDescent="0.3">
      <c r="A2" s="15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33" x14ac:dyDescent="0.3">
      <c r="A3" s="4" t="s">
        <v>5</v>
      </c>
      <c r="B3" s="4" t="s">
        <v>4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 t="s">
        <v>0</v>
      </c>
      <c r="M3" s="6" t="s">
        <v>2</v>
      </c>
      <c r="N3" s="5" t="s">
        <v>1</v>
      </c>
      <c r="O3" s="7" t="s">
        <v>3</v>
      </c>
      <c r="P3" s="5" t="s">
        <v>6</v>
      </c>
    </row>
    <row r="4" spans="1:16" x14ac:dyDescent="0.3">
      <c r="A4" s="8" t="s">
        <v>127</v>
      </c>
      <c r="B4" s="8" t="s">
        <v>71</v>
      </c>
      <c r="C4" s="9">
        <v>8.5</v>
      </c>
      <c r="D4" s="9">
        <v>3.5</v>
      </c>
      <c r="E4" s="9">
        <v>0</v>
      </c>
      <c r="F4" s="9">
        <v>7</v>
      </c>
      <c r="G4" s="9">
        <v>3</v>
      </c>
      <c r="H4" s="9">
        <v>3</v>
      </c>
      <c r="I4" s="9">
        <v>1</v>
      </c>
      <c r="J4" s="9">
        <v>2</v>
      </c>
      <c r="K4" s="9">
        <v>10</v>
      </c>
      <c r="L4" s="9">
        <f t="shared" ref="L4:L19" si="0">SUM(C4:K4)</f>
        <v>38</v>
      </c>
      <c r="M4" s="9">
        <v>50</v>
      </c>
      <c r="N4" s="9">
        <f t="shared" ref="N4:N19" si="1">L4/M4*100</f>
        <v>76</v>
      </c>
      <c r="O4" s="10">
        <v>1</v>
      </c>
      <c r="P4" s="8" t="s">
        <v>7</v>
      </c>
    </row>
    <row r="5" spans="1:16" x14ac:dyDescent="0.3">
      <c r="A5" s="8" t="s">
        <v>131</v>
      </c>
      <c r="B5" s="8" t="s">
        <v>73</v>
      </c>
      <c r="C5" s="9">
        <v>7.5</v>
      </c>
      <c r="D5" s="9">
        <v>3</v>
      </c>
      <c r="E5" s="9">
        <v>0</v>
      </c>
      <c r="F5" s="9">
        <v>6</v>
      </c>
      <c r="G5" s="9">
        <v>3</v>
      </c>
      <c r="H5" s="9">
        <v>3</v>
      </c>
      <c r="I5" s="9">
        <v>1</v>
      </c>
      <c r="J5" s="9">
        <v>2</v>
      </c>
      <c r="K5" s="9">
        <v>5</v>
      </c>
      <c r="L5" s="9">
        <f t="shared" si="0"/>
        <v>30.5</v>
      </c>
      <c r="M5" s="9">
        <v>50</v>
      </c>
      <c r="N5" s="9">
        <f t="shared" si="1"/>
        <v>61</v>
      </c>
      <c r="O5" s="10">
        <v>2</v>
      </c>
      <c r="P5" s="8" t="s">
        <v>8</v>
      </c>
    </row>
    <row r="6" spans="1:16" x14ac:dyDescent="0.3">
      <c r="A6" s="8" t="s">
        <v>141</v>
      </c>
      <c r="B6" s="8" t="s">
        <v>84</v>
      </c>
      <c r="C6" s="9">
        <v>8</v>
      </c>
      <c r="D6" s="9">
        <v>2.5</v>
      </c>
      <c r="E6" s="9">
        <v>0</v>
      </c>
      <c r="F6" s="9">
        <v>6</v>
      </c>
      <c r="G6" s="9">
        <v>3</v>
      </c>
      <c r="H6" s="9">
        <v>2.5</v>
      </c>
      <c r="I6" s="9">
        <v>1</v>
      </c>
      <c r="J6" s="9">
        <v>2</v>
      </c>
      <c r="K6" s="9">
        <v>5</v>
      </c>
      <c r="L6" s="9">
        <f t="shared" si="0"/>
        <v>30</v>
      </c>
      <c r="M6" s="9">
        <v>50</v>
      </c>
      <c r="N6" s="9">
        <f t="shared" si="1"/>
        <v>60</v>
      </c>
      <c r="O6" s="10">
        <v>3</v>
      </c>
      <c r="P6" s="8" t="s">
        <v>8</v>
      </c>
    </row>
    <row r="7" spans="1:16" x14ac:dyDescent="0.3">
      <c r="A7" s="8" t="s">
        <v>128</v>
      </c>
      <c r="B7" s="8" t="s">
        <v>86</v>
      </c>
      <c r="C7" s="9">
        <v>3</v>
      </c>
      <c r="D7" s="9">
        <v>2.5</v>
      </c>
      <c r="E7" s="9">
        <v>0</v>
      </c>
      <c r="F7" s="9">
        <v>6</v>
      </c>
      <c r="G7" s="9">
        <v>3</v>
      </c>
      <c r="H7" s="9">
        <v>3</v>
      </c>
      <c r="I7" s="9">
        <v>1</v>
      </c>
      <c r="J7" s="9">
        <v>2</v>
      </c>
      <c r="K7" s="9">
        <v>9</v>
      </c>
      <c r="L7" s="9">
        <f t="shared" si="0"/>
        <v>29.5</v>
      </c>
      <c r="M7" s="9">
        <v>50</v>
      </c>
      <c r="N7" s="9">
        <f t="shared" si="1"/>
        <v>59</v>
      </c>
      <c r="O7" s="10">
        <v>4</v>
      </c>
      <c r="P7" s="8" t="s">
        <v>8</v>
      </c>
    </row>
    <row r="8" spans="1:16" x14ac:dyDescent="0.3">
      <c r="A8" s="8" t="s">
        <v>136</v>
      </c>
      <c r="B8" s="8" t="s">
        <v>78</v>
      </c>
      <c r="C8" s="9">
        <v>6</v>
      </c>
      <c r="D8" s="9">
        <v>2</v>
      </c>
      <c r="E8" s="9">
        <v>0</v>
      </c>
      <c r="F8" s="9">
        <v>6</v>
      </c>
      <c r="G8" s="9">
        <v>3</v>
      </c>
      <c r="H8" s="9">
        <v>2</v>
      </c>
      <c r="I8" s="9">
        <v>1</v>
      </c>
      <c r="J8" s="9">
        <v>2</v>
      </c>
      <c r="K8" s="9">
        <v>3</v>
      </c>
      <c r="L8" s="9">
        <f t="shared" si="0"/>
        <v>25</v>
      </c>
      <c r="M8" s="9">
        <v>50</v>
      </c>
      <c r="N8" s="9">
        <f t="shared" si="1"/>
        <v>50</v>
      </c>
      <c r="O8" s="10">
        <v>5</v>
      </c>
      <c r="P8" s="8" t="s">
        <v>9</v>
      </c>
    </row>
    <row r="9" spans="1:16" x14ac:dyDescent="0.3">
      <c r="A9" s="8" t="s">
        <v>139</v>
      </c>
      <c r="B9" s="8" t="s">
        <v>81</v>
      </c>
      <c r="C9" s="9">
        <v>4</v>
      </c>
      <c r="D9" s="9">
        <v>3.5</v>
      </c>
      <c r="E9" s="9">
        <v>0</v>
      </c>
      <c r="F9" s="9">
        <v>2</v>
      </c>
      <c r="G9" s="9">
        <v>0</v>
      </c>
      <c r="H9" s="9">
        <v>3</v>
      </c>
      <c r="I9" s="9">
        <v>1</v>
      </c>
      <c r="J9" s="9">
        <v>2</v>
      </c>
      <c r="K9" s="9">
        <v>8</v>
      </c>
      <c r="L9" s="9">
        <f t="shared" si="0"/>
        <v>23.5</v>
      </c>
      <c r="M9" s="9">
        <v>50</v>
      </c>
      <c r="N9" s="9">
        <f t="shared" si="1"/>
        <v>47</v>
      </c>
      <c r="O9" s="10">
        <v>6</v>
      </c>
      <c r="P9" s="8" t="s">
        <v>9</v>
      </c>
    </row>
    <row r="10" spans="1:16" x14ac:dyDescent="0.3">
      <c r="A10" s="8" t="s">
        <v>130</v>
      </c>
      <c r="B10" s="8" t="s">
        <v>72</v>
      </c>
      <c r="C10" s="9">
        <v>9</v>
      </c>
      <c r="D10" s="9">
        <v>2</v>
      </c>
      <c r="E10" s="9">
        <v>0</v>
      </c>
      <c r="F10" s="9">
        <v>2</v>
      </c>
      <c r="G10" s="9">
        <v>3</v>
      </c>
      <c r="H10" s="9">
        <v>2.5</v>
      </c>
      <c r="I10" s="9">
        <v>1</v>
      </c>
      <c r="J10" s="9">
        <v>2</v>
      </c>
      <c r="K10" s="9">
        <v>0</v>
      </c>
      <c r="L10" s="9">
        <f t="shared" si="0"/>
        <v>21.5</v>
      </c>
      <c r="M10" s="9">
        <v>50</v>
      </c>
      <c r="N10" s="9">
        <f t="shared" si="1"/>
        <v>43</v>
      </c>
      <c r="O10" s="10">
        <v>7</v>
      </c>
      <c r="P10" s="8" t="s">
        <v>9</v>
      </c>
    </row>
    <row r="11" spans="1:16" x14ac:dyDescent="0.3">
      <c r="A11" s="8" t="s">
        <v>129</v>
      </c>
      <c r="B11" s="8" t="s">
        <v>85</v>
      </c>
      <c r="C11" s="9">
        <v>3</v>
      </c>
      <c r="D11" s="9">
        <v>2.5</v>
      </c>
      <c r="E11" s="9">
        <v>3</v>
      </c>
      <c r="F11" s="9">
        <v>7</v>
      </c>
      <c r="G11" s="9">
        <v>1</v>
      </c>
      <c r="H11" s="9">
        <v>3</v>
      </c>
      <c r="I11" s="9">
        <v>0</v>
      </c>
      <c r="J11" s="9">
        <v>1</v>
      </c>
      <c r="K11" s="9">
        <v>0</v>
      </c>
      <c r="L11" s="9">
        <f t="shared" si="0"/>
        <v>20.5</v>
      </c>
      <c r="M11" s="9">
        <v>50</v>
      </c>
      <c r="N11" s="9">
        <f t="shared" si="1"/>
        <v>41</v>
      </c>
      <c r="O11" s="10">
        <v>8</v>
      </c>
      <c r="P11" s="8" t="s">
        <v>9</v>
      </c>
    </row>
    <row r="12" spans="1:16" x14ac:dyDescent="0.3">
      <c r="A12" s="8" t="s">
        <v>132</v>
      </c>
      <c r="B12" s="8" t="s">
        <v>74</v>
      </c>
      <c r="C12" s="9">
        <v>3.5</v>
      </c>
      <c r="D12" s="9">
        <v>2</v>
      </c>
      <c r="E12" s="9">
        <v>0</v>
      </c>
      <c r="F12" s="9">
        <v>4</v>
      </c>
      <c r="G12" s="9">
        <v>0</v>
      </c>
      <c r="H12" s="9">
        <v>2</v>
      </c>
      <c r="I12" s="9">
        <v>1</v>
      </c>
      <c r="J12" s="9">
        <v>2</v>
      </c>
      <c r="K12" s="9">
        <v>5</v>
      </c>
      <c r="L12" s="9">
        <f t="shared" si="0"/>
        <v>19.5</v>
      </c>
      <c r="M12" s="9">
        <v>50</v>
      </c>
      <c r="N12" s="9">
        <f t="shared" si="1"/>
        <v>39</v>
      </c>
      <c r="O12" s="10">
        <v>9</v>
      </c>
      <c r="P12" s="8" t="s">
        <v>9</v>
      </c>
    </row>
    <row r="13" spans="1:16" x14ac:dyDescent="0.3">
      <c r="A13" s="8" t="s">
        <v>133</v>
      </c>
      <c r="B13" s="8" t="s">
        <v>75</v>
      </c>
      <c r="C13" s="9">
        <v>2</v>
      </c>
      <c r="D13" s="9">
        <v>2</v>
      </c>
      <c r="E13" s="9">
        <v>0</v>
      </c>
      <c r="F13" s="9">
        <v>0</v>
      </c>
      <c r="G13" s="9">
        <v>0</v>
      </c>
      <c r="H13" s="9">
        <v>2.5</v>
      </c>
      <c r="I13" s="9">
        <v>1</v>
      </c>
      <c r="J13" s="9">
        <v>2</v>
      </c>
      <c r="K13" s="9">
        <v>9</v>
      </c>
      <c r="L13" s="9">
        <f t="shared" si="0"/>
        <v>18.5</v>
      </c>
      <c r="M13" s="9">
        <v>50</v>
      </c>
      <c r="N13" s="9">
        <f t="shared" si="1"/>
        <v>37</v>
      </c>
      <c r="O13" s="10">
        <v>10</v>
      </c>
      <c r="P13" s="8" t="s">
        <v>9</v>
      </c>
    </row>
    <row r="14" spans="1:16" x14ac:dyDescent="0.3">
      <c r="A14" s="8" t="s">
        <v>135</v>
      </c>
      <c r="B14" s="8" t="s">
        <v>77</v>
      </c>
      <c r="C14" s="9">
        <v>6.5</v>
      </c>
      <c r="D14" s="9">
        <v>1.5</v>
      </c>
      <c r="E14" s="9">
        <v>0</v>
      </c>
      <c r="F14" s="9">
        <v>1</v>
      </c>
      <c r="G14" s="9">
        <v>3</v>
      </c>
      <c r="H14" s="9">
        <v>2.5</v>
      </c>
      <c r="I14" s="9">
        <v>1</v>
      </c>
      <c r="J14" s="9">
        <v>2</v>
      </c>
      <c r="K14" s="9">
        <v>1</v>
      </c>
      <c r="L14" s="9">
        <f t="shared" si="0"/>
        <v>18.5</v>
      </c>
      <c r="M14" s="9">
        <v>50</v>
      </c>
      <c r="N14" s="9">
        <f t="shared" si="1"/>
        <v>37</v>
      </c>
      <c r="O14" s="10">
        <v>11</v>
      </c>
      <c r="P14" s="8" t="s">
        <v>9</v>
      </c>
    </row>
    <row r="15" spans="1:16" x14ac:dyDescent="0.3">
      <c r="A15" s="8" t="s">
        <v>140</v>
      </c>
      <c r="B15" s="8" t="s">
        <v>83</v>
      </c>
      <c r="C15" s="9">
        <v>3.5</v>
      </c>
      <c r="D15" s="9">
        <v>1.5</v>
      </c>
      <c r="E15" s="9">
        <v>0</v>
      </c>
      <c r="F15" s="9">
        <v>6</v>
      </c>
      <c r="G15" s="9">
        <v>2</v>
      </c>
      <c r="H15" s="9">
        <v>2</v>
      </c>
      <c r="I15" s="9">
        <v>1</v>
      </c>
      <c r="J15" s="9">
        <v>2</v>
      </c>
      <c r="K15" s="9">
        <v>0</v>
      </c>
      <c r="L15" s="9">
        <f t="shared" si="0"/>
        <v>18</v>
      </c>
      <c r="M15" s="9">
        <v>50</v>
      </c>
      <c r="N15" s="9">
        <f t="shared" si="1"/>
        <v>36</v>
      </c>
      <c r="O15" s="10">
        <v>12</v>
      </c>
      <c r="P15" s="8" t="s">
        <v>9</v>
      </c>
    </row>
    <row r="16" spans="1:16" x14ac:dyDescent="0.3">
      <c r="A16" s="8" t="s">
        <v>138</v>
      </c>
      <c r="B16" s="8" t="s">
        <v>80</v>
      </c>
      <c r="C16" s="9">
        <v>3.5</v>
      </c>
      <c r="D16" s="9">
        <v>2</v>
      </c>
      <c r="E16" s="9">
        <v>0</v>
      </c>
      <c r="F16" s="9">
        <v>4</v>
      </c>
      <c r="G16" s="9">
        <v>0</v>
      </c>
      <c r="H16" s="9">
        <v>2.5</v>
      </c>
      <c r="I16" s="9">
        <v>1</v>
      </c>
      <c r="J16" s="9">
        <v>2</v>
      </c>
      <c r="K16" s="9">
        <v>2</v>
      </c>
      <c r="L16" s="9">
        <f t="shared" si="0"/>
        <v>17</v>
      </c>
      <c r="M16" s="9">
        <v>50</v>
      </c>
      <c r="N16" s="9">
        <f t="shared" si="1"/>
        <v>34</v>
      </c>
      <c r="O16" s="10">
        <v>13</v>
      </c>
      <c r="P16" s="8" t="s">
        <v>9</v>
      </c>
    </row>
    <row r="17" spans="1:16" x14ac:dyDescent="0.3">
      <c r="A17" s="8" t="s">
        <v>134</v>
      </c>
      <c r="B17" s="8" t="s">
        <v>76</v>
      </c>
      <c r="C17" s="9">
        <v>3.5</v>
      </c>
      <c r="D17" s="9">
        <v>1.5</v>
      </c>
      <c r="E17" s="9">
        <v>0</v>
      </c>
      <c r="F17" s="9">
        <v>5</v>
      </c>
      <c r="G17" s="9">
        <v>1</v>
      </c>
      <c r="H17" s="9">
        <v>2.5</v>
      </c>
      <c r="I17" s="9">
        <v>1</v>
      </c>
      <c r="J17" s="9">
        <v>2</v>
      </c>
      <c r="K17" s="9">
        <v>0</v>
      </c>
      <c r="L17" s="9">
        <f t="shared" si="0"/>
        <v>16.5</v>
      </c>
      <c r="M17" s="9">
        <v>50</v>
      </c>
      <c r="N17" s="9">
        <f t="shared" si="1"/>
        <v>33</v>
      </c>
      <c r="O17" s="10">
        <v>14</v>
      </c>
      <c r="P17" s="8" t="s">
        <v>9</v>
      </c>
    </row>
    <row r="18" spans="1:16" x14ac:dyDescent="0.3">
      <c r="A18" s="8" t="s">
        <v>126</v>
      </c>
      <c r="B18" s="8" t="s">
        <v>70</v>
      </c>
      <c r="C18" s="9">
        <v>3</v>
      </c>
      <c r="D18" s="9">
        <v>1.5</v>
      </c>
      <c r="E18" s="9">
        <v>3</v>
      </c>
      <c r="F18" s="9">
        <v>0</v>
      </c>
      <c r="G18" s="9">
        <v>0</v>
      </c>
      <c r="H18" s="9">
        <v>2</v>
      </c>
      <c r="I18" s="9">
        <v>1</v>
      </c>
      <c r="J18" s="9">
        <v>2</v>
      </c>
      <c r="K18" s="9">
        <v>0</v>
      </c>
      <c r="L18" s="9">
        <f t="shared" si="0"/>
        <v>12.5</v>
      </c>
      <c r="M18" s="9">
        <v>50</v>
      </c>
      <c r="N18" s="9">
        <f t="shared" si="1"/>
        <v>25</v>
      </c>
      <c r="O18" s="10">
        <v>15</v>
      </c>
      <c r="P18" s="8" t="s">
        <v>9</v>
      </c>
    </row>
    <row r="19" spans="1:16" x14ac:dyDescent="0.3">
      <c r="A19" s="8" t="s">
        <v>137</v>
      </c>
      <c r="B19" s="8" t="s">
        <v>79</v>
      </c>
      <c r="C19" s="9">
        <v>3</v>
      </c>
      <c r="D19" s="9">
        <v>1.5</v>
      </c>
      <c r="E19" s="9">
        <v>0</v>
      </c>
      <c r="F19" s="9">
        <v>1</v>
      </c>
      <c r="G19" s="9">
        <v>0</v>
      </c>
      <c r="H19" s="9">
        <v>1</v>
      </c>
      <c r="I19" s="9">
        <v>1</v>
      </c>
      <c r="J19" s="9">
        <v>2</v>
      </c>
      <c r="K19" s="9">
        <v>1</v>
      </c>
      <c r="L19" s="9">
        <f t="shared" si="0"/>
        <v>10.5</v>
      </c>
      <c r="M19" s="9">
        <v>50</v>
      </c>
      <c r="N19" s="9">
        <f t="shared" si="1"/>
        <v>21</v>
      </c>
      <c r="O19" s="10">
        <v>16</v>
      </c>
      <c r="P19" s="8" t="s">
        <v>9</v>
      </c>
    </row>
  </sheetData>
  <autoFilter ref="A3:P3" xr:uid="{00000000-0009-0000-0000-000002000000}">
    <sortState xmlns:xlrd2="http://schemas.microsoft.com/office/spreadsheetml/2017/richdata2" ref="A4:P22">
      <sortCondition descending="1" ref="L3"/>
    </sortState>
  </autoFilter>
  <mergeCells count="2">
    <mergeCell ref="A1:P1"/>
    <mergeCell ref="A2:P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"/>
  <sheetViews>
    <sheetView topLeftCell="A10" workbookViewId="0">
      <selection activeCell="A21" sqref="A21:XFD23"/>
    </sheetView>
  </sheetViews>
  <sheetFormatPr defaultRowHeight="16.5" x14ac:dyDescent="0.3"/>
  <cols>
    <col min="1" max="1" width="8.85546875" style="2"/>
    <col min="2" max="2" width="26.42578125" style="2" customWidth="1"/>
    <col min="3" max="13" width="8.85546875" style="3"/>
    <col min="14" max="14" width="8.85546875" style="1"/>
    <col min="15" max="15" width="10.85546875" style="2" customWidth="1"/>
  </cols>
  <sheetData>
    <row r="1" spans="1:16" ht="14.45" x14ac:dyDescent="0.3">
      <c r="A1" s="12" t="s">
        <v>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1"/>
    </row>
    <row r="2" spans="1:16" ht="14.45" x14ac:dyDescent="0.3">
      <c r="A2" s="15" t="s">
        <v>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33" x14ac:dyDescent="0.3">
      <c r="A3" s="4" t="s">
        <v>5</v>
      </c>
      <c r="B3" s="4" t="s">
        <v>4</v>
      </c>
      <c r="C3" s="18" t="s">
        <v>67</v>
      </c>
      <c r="D3" s="19"/>
      <c r="E3" s="19"/>
      <c r="F3" s="19"/>
      <c r="G3" s="19"/>
      <c r="H3" s="20"/>
      <c r="I3" s="5">
        <v>2</v>
      </c>
      <c r="J3" s="5">
        <v>3</v>
      </c>
      <c r="K3" s="5" t="s">
        <v>0</v>
      </c>
      <c r="L3" s="6" t="s">
        <v>2</v>
      </c>
      <c r="M3" s="5" t="s">
        <v>1</v>
      </c>
      <c r="N3" s="7" t="s">
        <v>3</v>
      </c>
      <c r="O3" s="5" t="s">
        <v>6</v>
      </c>
    </row>
    <row r="4" spans="1:16" ht="14.45" x14ac:dyDescent="0.3">
      <c r="A4" s="4"/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/>
      <c r="J4" s="5"/>
      <c r="K4" s="5"/>
      <c r="L4" s="6"/>
      <c r="M4" s="5"/>
      <c r="N4" s="7"/>
      <c r="O4" s="5"/>
    </row>
    <row r="5" spans="1:16" ht="14.45" x14ac:dyDescent="0.3">
      <c r="A5" s="8" t="s">
        <v>90</v>
      </c>
      <c r="B5" s="8" t="s">
        <v>71</v>
      </c>
      <c r="C5" s="9">
        <v>3</v>
      </c>
      <c r="D5" s="9">
        <v>4</v>
      </c>
      <c r="E5" s="9">
        <v>4</v>
      </c>
      <c r="F5" s="9">
        <v>3</v>
      </c>
      <c r="G5" s="9">
        <v>2</v>
      </c>
      <c r="H5" s="9">
        <v>2</v>
      </c>
      <c r="I5" s="9">
        <v>8</v>
      </c>
      <c r="J5" s="9">
        <v>12</v>
      </c>
      <c r="K5" s="9">
        <f t="shared" ref="K5:K20" si="0">SUM(C5:J5)</f>
        <v>38</v>
      </c>
      <c r="L5" s="9">
        <v>50</v>
      </c>
      <c r="M5" s="9">
        <f t="shared" ref="M5:M20" si="1">K5/L5*100</f>
        <v>76</v>
      </c>
      <c r="N5" s="10">
        <v>1</v>
      </c>
      <c r="O5" s="8" t="s">
        <v>7</v>
      </c>
    </row>
    <row r="6" spans="1:16" ht="14.45" x14ac:dyDescent="0.3">
      <c r="A6" s="8" t="s">
        <v>101</v>
      </c>
      <c r="B6" s="8" t="s">
        <v>81</v>
      </c>
      <c r="C6" s="9">
        <v>2</v>
      </c>
      <c r="D6" s="9">
        <v>4</v>
      </c>
      <c r="E6" s="9">
        <v>2</v>
      </c>
      <c r="F6" s="9">
        <v>4</v>
      </c>
      <c r="G6" s="9">
        <v>1</v>
      </c>
      <c r="H6" s="9">
        <v>2</v>
      </c>
      <c r="I6" s="9">
        <v>10</v>
      </c>
      <c r="J6" s="9">
        <v>6</v>
      </c>
      <c r="K6" s="9">
        <f t="shared" si="0"/>
        <v>31</v>
      </c>
      <c r="L6" s="9">
        <v>50</v>
      </c>
      <c r="M6" s="9">
        <f t="shared" si="1"/>
        <v>62</v>
      </c>
      <c r="N6" s="10">
        <v>2</v>
      </c>
      <c r="O6" s="8" t="s">
        <v>8</v>
      </c>
    </row>
    <row r="7" spans="1:16" ht="14.45" x14ac:dyDescent="0.3">
      <c r="A7" s="8" t="s">
        <v>91</v>
      </c>
      <c r="B7" s="8" t="s">
        <v>86</v>
      </c>
      <c r="C7" s="9">
        <v>3</v>
      </c>
      <c r="D7" s="9">
        <v>4</v>
      </c>
      <c r="E7" s="9">
        <v>4</v>
      </c>
      <c r="F7" s="9">
        <v>4</v>
      </c>
      <c r="G7" s="9">
        <v>2</v>
      </c>
      <c r="H7" s="9">
        <v>2</v>
      </c>
      <c r="I7" s="9">
        <v>7</v>
      </c>
      <c r="J7" s="9">
        <v>3</v>
      </c>
      <c r="K7" s="9">
        <f t="shared" si="0"/>
        <v>29</v>
      </c>
      <c r="L7" s="9">
        <v>50</v>
      </c>
      <c r="M7" s="9">
        <f t="shared" si="1"/>
        <v>57.999999999999993</v>
      </c>
      <c r="N7" s="10">
        <v>7</v>
      </c>
      <c r="O7" s="8" t="s">
        <v>8</v>
      </c>
    </row>
    <row r="8" spans="1:16" ht="14.45" x14ac:dyDescent="0.3">
      <c r="A8" s="8" t="s">
        <v>104</v>
      </c>
      <c r="B8" s="8" t="s">
        <v>84</v>
      </c>
      <c r="C8" s="9">
        <v>1</v>
      </c>
      <c r="D8" s="9">
        <v>4</v>
      </c>
      <c r="E8" s="9">
        <v>1</v>
      </c>
      <c r="F8" s="9">
        <v>3</v>
      </c>
      <c r="G8" s="9">
        <v>2</v>
      </c>
      <c r="H8" s="9">
        <v>2</v>
      </c>
      <c r="I8" s="9">
        <v>8</v>
      </c>
      <c r="J8" s="9">
        <v>6</v>
      </c>
      <c r="K8" s="9">
        <f t="shared" si="0"/>
        <v>27</v>
      </c>
      <c r="L8" s="9">
        <v>50</v>
      </c>
      <c r="M8" s="9">
        <f t="shared" si="1"/>
        <v>54</v>
      </c>
      <c r="N8" s="10">
        <v>3</v>
      </c>
      <c r="O8" s="8" t="s">
        <v>8</v>
      </c>
    </row>
    <row r="9" spans="1:16" ht="14.45" x14ac:dyDescent="0.3">
      <c r="A9" s="8" t="s">
        <v>98</v>
      </c>
      <c r="B9" s="8" t="s">
        <v>78</v>
      </c>
      <c r="C9" s="9">
        <v>1</v>
      </c>
      <c r="D9" s="9">
        <v>2</v>
      </c>
      <c r="E9" s="9">
        <v>1</v>
      </c>
      <c r="F9" s="9">
        <v>2</v>
      </c>
      <c r="G9" s="9">
        <v>1</v>
      </c>
      <c r="H9" s="9">
        <v>1</v>
      </c>
      <c r="I9" s="9">
        <v>5</v>
      </c>
      <c r="J9" s="9">
        <v>12</v>
      </c>
      <c r="K9" s="9">
        <f t="shared" si="0"/>
        <v>25</v>
      </c>
      <c r="L9" s="9">
        <v>50</v>
      </c>
      <c r="M9" s="9">
        <f t="shared" si="1"/>
        <v>50</v>
      </c>
      <c r="N9" s="10">
        <v>4</v>
      </c>
      <c r="O9" s="8" t="s">
        <v>9</v>
      </c>
    </row>
    <row r="10" spans="1:16" ht="14.45" x14ac:dyDescent="0.3">
      <c r="A10" s="8" t="s">
        <v>93</v>
      </c>
      <c r="B10" s="8" t="s">
        <v>72</v>
      </c>
      <c r="C10" s="9">
        <v>1</v>
      </c>
      <c r="D10" s="9">
        <v>1</v>
      </c>
      <c r="E10" s="9">
        <v>0</v>
      </c>
      <c r="F10" s="9">
        <v>1</v>
      </c>
      <c r="G10" s="9">
        <v>1</v>
      </c>
      <c r="H10" s="9">
        <v>1</v>
      </c>
      <c r="I10" s="9">
        <v>6</v>
      </c>
      <c r="J10" s="9">
        <v>13</v>
      </c>
      <c r="K10" s="9">
        <f t="shared" si="0"/>
        <v>24</v>
      </c>
      <c r="L10" s="9">
        <v>50</v>
      </c>
      <c r="M10" s="9">
        <f t="shared" si="1"/>
        <v>48</v>
      </c>
      <c r="N10" s="10">
        <v>6</v>
      </c>
      <c r="O10" s="8" t="s">
        <v>9</v>
      </c>
    </row>
    <row r="11" spans="1:16" ht="14.45" x14ac:dyDescent="0.3">
      <c r="A11" s="8" t="s">
        <v>95</v>
      </c>
      <c r="B11" s="8" t="s">
        <v>75</v>
      </c>
      <c r="C11" s="9">
        <v>1</v>
      </c>
      <c r="D11" s="9">
        <v>2</v>
      </c>
      <c r="E11" s="9">
        <v>0</v>
      </c>
      <c r="F11" s="9">
        <v>2</v>
      </c>
      <c r="G11" s="9">
        <v>1</v>
      </c>
      <c r="H11" s="9">
        <v>2</v>
      </c>
      <c r="I11" s="9">
        <v>6</v>
      </c>
      <c r="J11" s="9">
        <v>9</v>
      </c>
      <c r="K11" s="9">
        <f t="shared" si="0"/>
        <v>23</v>
      </c>
      <c r="L11" s="9">
        <v>50</v>
      </c>
      <c r="M11" s="9">
        <f t="shared" si="1"/>
        <v>46</v>
      </c>
      <c r="N11" s="10">
        <v>5</v>
      </c>
      <c r="O11" s="8" t="s">
        <v>9</v>
      </c>
    </row>
    <row r="12" spans="1:16" ht="14.45" x14ac:dyDescent="0.3">
      <c r="A12" s="8" t="s">
        <v>96</v>
      </c>
      <c r="B12" s="8" t="s">
        <v>76</v>
      </c>
      <c r="C12" s="9">
        <v>1</v>
      </c>
      <c r="D12" s="9">
        <v>2</v>
      </c>
      <c r="E12" s="9">
        <v>0</v>
      </c>
      <c r="F12" s="9">
        <v>0</v>
      </c>
      <c r="G12" s="9">
        <v>2</v>
      </c>
      <c r="H12" s="9">
        <v>1</v>
      </c>
      <c r="I12" s="9">
        <v>8</v>
      </c>
      <c r="J12" s="9">
        <v>7</v>
      </c>
      <c r="K12" s="9">
        <f t="shared" si="0"/>
        <v>21</v>
      </c>
      <c r="L12" s="9">
        <v>50</v>
      </c>
      <c r="M12" s="9">
        <f t="shared" si="1"/>
        <v>42</v>
      </c>
      <c r="N12" s="10">
        <v>8</v>
      </c>
      <c r="O12" s="8" t="s">
        <v>9</v>
      </c>
    </row>
    <row r="13" spans="1:16" ht="14.45" x14ac:dyDescent="0.3">
      <c r="A13" s="8" t="s">
        <v>89</v>
      </c>
      <c r="B13" s="8" t="s">
        <v>70</v>
      </c>
      <c r="C13" s="9">
        <v>1</v>
      </c>
      <c r="D13" s="9">
        <v>2</v>
      </c>
      <c r="E13" s="9">
        <v>0</v>
      </c>
      <c r="F13" s="9">
        <v>2</v>
      </c>
      <c r="G13" s="9">
        <v>1</v>
      </c>
      <c r="H13" s="9">
        <v>1</v>
      </c>
      <c r="I13" s="9">
        <v>10</v>
      </c>
      <c r="J13" s="9">
        <v>0</v>
      </c>
      <c r="K13" s="9">
        <f t="shared" si="0"/>
        <v>17</v>
      </c>
      <c r="L13" s="9">
        <v>50</v>
      </c>
      <c r="M13" s="9">
        <f t="shared" si="1"/>
        <v>34</v>
      </c>
      <c r="N13" s="10">
        <v>9</v>
      </c>
      <c r="O13" s="8" t="s">
        <v>9</v>
      </c>
    </row>
    <row r="14" spans="1:16" ht="14.45" x14ac:dyDescent="0.3">
      <c r="A14" s="8" t="s">
        <v>97</v>
      </c>
      <c r="B14" s="8" t="s">
        <v>77</v>
      </c>
      <c r="C14" s="9">
        <v>1</v>
      </c>
      <c r="D14" s="9">
        <v>3</v>
      </c>
      <c r="E14" s="9">
        <v>1</v>
      </c>
      <c r="F14" s="9">
        <v>2</v>
      </c>
      <c r="G14" s="9">
        <v>1</v>
      </c>
      <c r="H14" s="9">
        <v>1</v>
      </c>
      <c r="I14" s="9">
        <v>2</v>
      </c>
      <c r="J14" s="9">
        <v>6</v>
      </c>
      <c r="K14" s="9">
        <f t="shared" si="0"/>
        <v>17</v>
      </c>
      <c r="L14" s="9">
        <v>50</v>
      </c>
      <c r="M14" s="9">
        <f t="shared" si="1"/>
        <v>34</v>
      </c>
      <c r="N14" s="10">
        <v>10</v>
      </c>
      <c r="O14" s="8" t="s">
        <v>9</v>
      </c>
    </row>
    <row r="15" spans="1:16" ht="14.45" x14ac:dyDescent="0.3">
      <c r="A15" s="8" t="s">
        <v>100</v>
      </c>
      <c r="B15" s="8" t="s">
        <v>80</v>
      </c>
      <c r="C15" s="9">
        <v>1</v>
      </c>
      <c r="D15" s="9">
        <v>1</v>
      </c>
      <c r="E15" s="9">
        <v>0</v>
      </c>
      <c r="F15" s="9">
        <v>0</v>
      </c>
      <c r="G15" s="9">
        <v>2</v>
      </c>
      <c r="H15" s="9">
        <v>1</v>
      </c>
      <c r="I15" s="9">
        <v>4</v>
      </c>
      <c r="J15" s="9">
        <v>6</v>
      </c>
      <c r="K15" s="9">
        <f t="shared" si="0"/>
        <v>15</v>
      </c>
      <c r="L15" s="9">
        <v>50</v>
      </c>
      <c r="M15" s="9">
        <f t="shared" si="1"/>
        <v>30</v>
      </c>
      <c r="N15" s="10">
        <v>11</v>
      </c>
      <c r="O15" s="8" t="s">
        <v>9</v>
      </c>
    </row>
    <row r="16" spans="1:16" ht="14.45" x14ac:dyDescent="0.3">
      <c r="A16" s="8" t="s">
        <v>92</v>
      </c>
      <c r="B16" s="8" t="s">
        <v>85</v>
      </c>
      <c r="C16" s="9">
        <v>1</v>
      </c>
      <c r="D16" s="9">
        <v>1</v>
      </c>
      <c r="E16" s="9">
        <v>0</v>
      </c>
      <c r="F16" s="9">
        <v>1</v>
      </c>
      <c r="G16" s="9">
        <v>1</v>
      </c>
      <c r="H16" s="9">
        <v>1</v>
      </c>
      <c r="I16" s="9">
        <v>9</v>
      </c>
      <c r="J16" s="9"/>
      <c r="K16" s="9">
        <f t="shared" si="0"/>
        <v>14</v>
      </c>
      <c r="L16" s="9">
        <v>50</v>
      </c>
      <c r="M16" s="9">
        <f t="shared" si="1"/>
        <v>28.000000000000004</v>
      </c>
      <c r="N16" s="10">
        <v>12</v>
      </c>
      <c r="O16" s="8" t="s">
        <v>9</v>
      </c>
    </row>
    <row r="17" spans="1:15" ht="14.45" x14ac:dyDescent="0.3">
      <c r="A17" s="8" t="s">
        <v>103</v>
      </c>
      <c r="B17" s="8" t="s">
        <v>83</v>
      </c>
      <c r="C17" s="9">
        <v>0</v>
      </c>
      <c r="D17" s="9">
        <v>0</v>
      </c>
      <c r="E17" s="9">
        <v>0</v>
      </c>
      <c r="F17" s="9">
        <v>0</v>
      </c>
      <c r="G17" s="9">
        <v>2</v>
      </c>
      <c r="H17" s="9">
        <v>1</v>
      </c>
      <c r="I17" s="9">
        <v>8</v>
      </c>
      <c r="J17" s="9">
        <v>2</v>
      </c>
      <c r="K17" s="9">
        <f t="shared" si="0"/>
        <v>13</v>
      </c>
      <c r="L17" s="9">
        <v>50</v>
      </c>
      <c r="M17" s="9">
        <f t="shared" si="1"/>
        <v>26</v>
      </c>
      <c r="N17" s="10">
        <v>13</v>
      </c>
      <c r="O17" s="8" t="s">
        <v>9</v>
      </c>
    </row>
    <row r="18" spans="1:15" ht="14.45" x14ac:dyDescent="0.3">
      <c r="A18" s="8" t="s">
        <v>102</v>
      </c>
      <c r="B18" s="8" t="s">
        <v>82</v>
      </c>
      <c r="C18" s="9">
        <v>0</v>
      </c>
      <c r="D18" s="9">
        <v>2</v>
      </c>
      <c r="E18" s="9">
        <v>0</v>
      </c>
      <c r="F18" s="9">
        <v>2</v>
      </c>
      <c r="G18" s="9">
        <v>1</v>
      </c>
      <c r="H18" s="9">
        <v>1</v>
      </c>
      <c r="I18" s="9">
        <v>6</v>
      </c>
      <c r="J18" s="9"/>
      <c r="K18" s="9">
        <f t="shared" si="0"/>
        <v>12</v>
      </c>
      <c r="L18" s="9">
        <v>50</v>
      </c>
      <c r="M18" s="9">
        <f t="shared" si="1"/>
        <v>24</v>
      </c>
      <c r="N18" s="10">
        <v>14</v>
      </c>
      <c r="O18" s="8" t="s">
        <v>9</v>
      </c>
    </row>
    <row r="19" spans="1:15" ht="14.45" x14ac:dyDescent="0.3">
      <c r="A19" s="8" t="s">
        <v>99</v>
      </c>
      <c r="B19" s="8" t="s">
        <v>79</v>
      </c>
      <c r="C19" s="9">
        <v>1</v>
      </c>
      <c r="D19" s="9">
        <v>1</v>
      </c>
      <c r="E19" s="9">
        <v>0</v>
      </c>
      <c r="F19" s="9">
        <v>1</v>
      </c>
      <c r="G19" s="9">
        <v>1</v>
      </c>
      <c r="H19" s="9">
        <v>1</v>
      </c>
      <c r="I19" s="9">
        <v>5</v>
      </c>
      <c r="J19" s="9"/>
      <c r="K19" s="9">
        <f t="shared" si="0"/>
        <v>10</v>
      </c>
      <c r="L19" s="9">
        <v>50</v>
      </c>
      <c r="M19" s="9">
        <f t="shared" si="1"/>
        <v>20</v>
      </c>
      <c r="N19" s="10">
        <v>15</v>
      </c>
      <c r="O19" s="8" t="s">
        <v>9</v>
      </c>
    </row>
    <row r="20" spans="1:15" ht="14.45" x14ac:dyDescent="0.3">
      <c r="A20" s="8" t="s">
        <v>94</v>
      </c>
      <c r="B20" s="8" t="s">
        <v>74</v>
      </c>
      <c r="C20" s="9">
        <v>0</v>
      </c>
      <c r="D20" s="9">
        <v>1</v>
      </c>
      <c r="E20" s="9">
        <v>0</v>
      </c>
      <c r="F20" s="9">
        <v>1</v>
      </c>
      <c r="G20" s="9">
        <v>1</v>
      </c>
      <c r="H20" s="9">
        <v>1</v>
      </c>
      <c r="I20" s="9"/>
      <c r="J20" s="9"/>
      <c r="K20" s="9">
        <f t="shared" si="0"/>
        <v>4</v>
      </c>
      <c r="L20" s="9">
        <v>50</v>
      </c>
      <c r="M20" s="9">
        <f t="shared" si="1"/>
        <v>8</v>
      </c>
      <c r="N20" s="10">
        <v>16</v>
      </c>
      <c r="O20" s="8" t="s">
        <v>9</v>
      </c>
    </row>
  </sheetData>
  <autoFilter ref="A4:R4" xr:uid="{00000000-0009-0000-0000-000003000000}">
    <sortState xmlns:xlrd2="http://schemas.microsoft.com/office/spreadsheetml/2017/richdata2" ref="A5:P23">
      <sortCondition descending="1" ref="K4"/>
    </sortState>
  </autoFilter>
  <mergeCells count="3">
    <mergeCell ref="A1:O1"/>
    <mergeCell ref="A2:O2"/>
    <mergeCell ref="C3: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класс</vt:lpstr>
      <vt:lpstr>10 класс (л)</vt:lpstr>
      <vt:lpstr>11 класс</vt:lpstr>
      <vt:lpstr>11 класс (л)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1</cp:lastModifiedBy>
  <dcterms:created xsi:type="dcterms:W3CDTF">2015-06-05T18:19:34Z</dcterms:created>
  <dcterms:modified xsi:type="dcterms:W3CDTF">2024-10-04T10:16:28Z</dcterms:modified>
</cp:coreProperties>
</file>